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3"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<sst xmlns="http://schemas.openxmlformats.org/spreadsheetml/2006/main" count="1595" uniqueCount="1096">
  <si>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</si>
  <si>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</si>
  <si>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</si>
  <si>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</si>
  <si>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</si>
  <si>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</si>
  <si>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</si>
  <si>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</si>
  <si>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</si>
  <si>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</si>
  <si>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</si>
  <si>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</si>
  <si>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</si>
  <si>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</si>
  <si>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</si>
  <si>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</si>
  <si>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</si>
  <si>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</si>
  <si>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</si>
  <si>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</si>
  <si>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</si>
  <si>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</si>
  <si>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</si>
  <si>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</si>
  <si>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</si>
  <si>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</si>
  <si>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</si>
  <si>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</si>
  <si>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</si>
  <si>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</si>
  <si>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</si>
  <si>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</si>
  <si>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</si>
  <si>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</si>
  <si>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</si>
  <si>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</si>
  <si>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</si>
  <si>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</si>
  <si>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</si>
  <si>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</si>
  <si>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</si>
  <si>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</si>
  <si>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</si>
  <si>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</si>
  <si>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</si>
  <si>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</si>
  <si>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</si>
  <si>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</si>
  <si>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</si>
  <si>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</si>
  <si>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</si>
  <si>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</si>
  <si>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</si>
  <si>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</si>
  <si>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</si>
  <si>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</si>
  <si>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</si>
  <si>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</si>
  <si>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</si>
  <si>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</si>
  <si>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</si>
  <si>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</si>
  <si>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</si>
  <si>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</si>
  <si>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</si>
  <si>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</si>
  <si>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</si>
  <si>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</si>
  <si>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</si>
  <si>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</si>
  <si>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</si>
  <si>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</si>
  <si>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</si>
  <si>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</si>
  <si>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</si>
  <si>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</si>
  <si>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</si>
  <si>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</si>
  <si>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</si>
  <si>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</si>
  <si>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</si>
  <si>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</si>
  <si>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</si>
  <si>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</si>
  <si>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</si>
  <si>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</si>
  <si>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</si>
  <si>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</si>
  <si>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</si>
  <si>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</si>
  <si>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</si>
  <si>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</si>
  <si>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</si>
  <si>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</si>
  <si>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</si>
  <si>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</si>
  <si>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</si>
  <si>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</si>
  <si>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</si>
  <si>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</si>
  <si>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</si>
  <si>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</si>
  <si>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</si>
  <si>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</si>
  <si>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</si>
  <si>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</si>
  <si>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</si>
  <si>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</si>
  <si>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</si>
  <si>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</si>
  <si>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</si>
  <si>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</si>
  <si>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</si>
  <si>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</si>
  <si>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</si>
  <si>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</si>
  <si>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</si>
  <si>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</si>
  <si>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</si>
  <si>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</si>
  <si>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</si>
  <si>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</si>
  <si>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</si>
  <si>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</si>
  <si>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</si>
  <si>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</si>
  <si>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</si>
  <si>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</si>
  <si>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</si>
  <si>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</si>
  <si>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</si>
  <si>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</si>
  <si>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</si>
  <si>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</si>
  <si>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</si>
  <si>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</si>
  <si>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</si>
  <si>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</si>
  <si>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</si>
  <si>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</si>
  <si>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</si>
  <si>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</si>
  <si>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</si>
  <si>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</si>
  <si>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</si>
  <si>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</si>
  <si>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</si>
  <si>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</si>
  <si>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</si>
  <si>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</si>
  <si>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</si>
  <si>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</si>
  <si>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</si>
  <si>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</si>
  <si>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</si>
  <si>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</si>
  <si>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</si>
  <si>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</si>
  <si>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</si>
  <si>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</si>
  <si>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</si>
  <si>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</si>
  <si>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</si>
  <si>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</si>
  <si>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</si>
  <si>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</si>
  <si>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</si>
  <si>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</si>
  <si>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</si>
  <si>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</si>
  <si>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</si>
  <si>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</si>
  <si>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</si>
  <si>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</si>
  <si>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</si>
  <si>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</si>
  <si>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</si>
  <si>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</si>
  <si>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</si>
  <si>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</si>
  <si>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</si>
  <si>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</si>
  <si>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</si>
  <si>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</si>
  <si>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</si>
  <si>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</si>
  <si>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</si>
  <si>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</si>
  <si>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</si>
  <si>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</si>
  <si>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</si>
  <si>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</si>
  <si>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</si>
  <si>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</si>
  <si>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</si>
  <si>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</si>
  <si>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</si>
  <si>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</si>
  <si>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</si>
  <si>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</si>
  <si>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</si>
  <si>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</si>
  <si>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</si>
  <si>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</si>
  <si>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</si>
  <si>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</si>
  <si>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</si>
  <si>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</si>
  <si>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</si>
  <si>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</si>
  <si>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</si>
  <si>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</si>
  <si>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</si>
  <si>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</si>
  <si>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</si>
  <si>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</si>
  <si>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</si>
  <si>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</si>
  <si>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</si>
  <si>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</si>
  <si>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</si>
  <si>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</si>
  <si>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</si>
  <si>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</si>
  <si>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</si>
  <si>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</si>
  <si>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</si>
  <si>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</si>
  <si>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</si>
  <si>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</si>
  <si>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</si>
  <si>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</si>
  <si>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</si>
  <si>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</si>
  <si>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</si>
  <si>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</si>
  <si>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</si>
  <si>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</si>
  <si>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</si>
  <si>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</si>
  <si>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</si>
  <si>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</si>
  <si>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</si>
  <si>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</si>
  <si>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</si>
  <si>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</si>
  <si>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</si>
  <si>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</si>
  <si>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</si>
  <si>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</si>
  <si>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</si>
  <si>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</si>
  <si>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</si>
  <si>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</si>
  <si>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</si>
  <si>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</si>
  <si>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</si>
  <si>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</si>
  <si>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</si>
  <si>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</si>
  <si>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</si>
  <si>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</si>
  <si>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</si>
  <si>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</si>
  <si>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</si>
  <si>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</si>
  <si>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</si>
  <si>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</si>
  <si>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</si>
  <si>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</si>
  <si>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</si>
  <si>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</si>
  <si>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</si>
  <si>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</si>
  <si>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</si>
  <si>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</si>
  <si>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</si>
  <si>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</si>
  <si>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</si>
  <si>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</si>
  <si>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</si>
  <si>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</si>
  <si>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</si>
  <si>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</si>
  <si>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</si>
  <si>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</si>
  <si>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</si>
  <si>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</si>
  <si>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</si>
  <si>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</si>
  <si>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</si>
  <si>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</si>
  <si>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</si>
  <si>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</si>
  <si>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</si>
  <si>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</si>
  <si>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</si>
  <si>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</si>
  <si>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</si>
  <si>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</si>
  <si>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</si>
  <si>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</si>
  <si>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</si>
  <si>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</si>
  <si>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</si>
  <si>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</si>
  <si>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</si>
  <si>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</si>
  <si>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</si>
  <si>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</si>
  <si>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</si>
  <si>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</si>
  <si>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</si>
  <si>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</si>
  <si>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</si>
  <si>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</si>
  <si>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</si>
  <si>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</si>
  <si>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</si>
  <si>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</si>
  <si>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</si>
  <si>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</si>
  <si>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</si>
  <si>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</si>
  <si>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</si>
  <si>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</si>
  <si>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</si>
  <si>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</si>
  <si>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</si>
  <si>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</si>
  <si>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</si>
  <si>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</si>
  <si>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</si>
  <si>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</si>
  <si>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</si>
  <si>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</si>
  <si>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</si>
  <si>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</si>
  <si>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</si>
  <si>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</si>
  <si>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</si>
  <si>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</si>
  <si>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</si>
  <si>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</si>
  <si>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</si>
  <si>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</si>
  <si>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</si>
  <si>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</si>
  <si>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</si>
  <si>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</si>
  <si>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</si>
  <si>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</si>
  <si>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</si>
  <si>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</si>
  <si>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</si>
  <si>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</si>
  <si>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</si>
  <si>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</si>
  <si>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</si>
  <si>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</si>
  <si>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</si>
  <si>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</si>
  <si>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</si>
  <si>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</si>
  <si>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</si>
  <si>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</si>
  <si>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</si>
  <si>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</si>
  <si>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</si>
  <si>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</si>
  <si>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</si>
  <si>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</si>
  <si>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</si>
  <si>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</si>
  <si>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</si>
  <si>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</si>
  <si>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</si>
  <si>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</si>
  <si>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</si>
  <si>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</si>
  <si>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</si>
  <si>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</si>
  <si>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</si>
  <si>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</si>
  <si>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</si>
  <si>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</si>
  <si>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</si>
  <si>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</si>
  <si>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</si>
  <si>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</si>
  <si>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</si>
  <si>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</si>
  <si>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</si>
  <si>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</si>
  <si>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</si>
  <si>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</si>
  <si>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</si>
  <si>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</si>
  <si>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</si>
  <si>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</si>
  <si>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</si>
  <si>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</si>
  <si>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</si>
  <si>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</si>
  <si>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</si>
  <si>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</si>
  <si>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</si>
  <si>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</si>
  <si>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</si>
  <si>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</si>
  <si>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</si>
  <si>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</si>
  <si>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</si>
  <si>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</si>
  <si>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</si>
  <si>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</si>
  <si>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</si>
  <si>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</si>
  <si>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</si>
  <si>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</si>
  <si>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</si>
  <si>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</si>
  <si>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</si>
  <si>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</si>
  <si>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</si>
  <si>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</si>
  <si>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</si>
  <si>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</si>
  <si>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</si>
  <si>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</si>
  <si>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</si>
  <si>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</si>
  <si>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</si>
  <si>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</si>
  <si>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</si>
  <si>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</si>
  <si>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</si>
  <si>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</si>
  <si>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</si>
  <si>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</si>
  <si>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</si>
  <si>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</si>
  <si>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</si>
  <si>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</si>
  <si>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</si>
  <si>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</si>
  <si>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</si>
  <si>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</si>
  <si>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</si>
  <si>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</si>
  <si>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</si>
  <si>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</si>
  <si>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</si>
  <si>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</si>
  <si>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</si>
  <si>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</si>
  <si>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</si>
  <si>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</si>
  <si>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</si>
  <si>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</si>
  <si>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</si>
  <si>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</si>
  <si>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</si>
  <si>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</si>
  <si>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</si>
  <si>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</si>
  <si>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</si>
  <si>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</si>
  <si>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</si>
  <si>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</si>
  <si>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</si>
  <si>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</si>
  <si>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</si>
  <si>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</si>
  <si>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</si>
  <si>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</si>
  <si>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</si>
  <si>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</si>
  <si>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</si>
  <si>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</si>
  <si>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</si>
  <si>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</si>
  <si>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</si>
  <si>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</si>
  <si>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</si>
  <si>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</si>
  <si>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</si>
  <si>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</si>
  <si>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</si>
  <si>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</si>
  <si>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</si>
  <si>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</si>
  <si>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</si>
  <si>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</si>
  <si>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</si>
  <si>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</si>
  <si>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</si>
  <si>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</si>
  <si>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</si>
  <si>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</si>
  <si>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</si>
  <si>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</si>
  <si>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</si>
  <si>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</si>
  <si>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</si>
  <si>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</si>
  <si>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</si>
  <si>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</si>
  <si>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</si>
  <si>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</si>
  <si>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</si>
  <si>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</si>
  <si>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</si>
  <si>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</si>
  <si>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</si>
  <si>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</si>
  <si>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</si>
  <si>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</si>
  <si>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</si>
  <si>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</si>
  <si>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</si>
  <si>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</si>
  <si>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</si>
  <si>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</si>
  <si>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</si>
  <si>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</si>
  <si>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</si>
  <si>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</si>
  <si>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</si>
  <si>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</si>
  <si>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</si>
  <si>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</si>
  <si>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</si>
  <si>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</si>
  <si>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</si>
  <si>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</si>
  <si>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</si>
  <si>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</si>
  <si>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</si>
  <si>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</si>
  <si>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</si>
  <si>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</si>
  <si>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</si>
  <si>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</si>
  <si>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</si>
  <si>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</si>
  <si>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</si>
  <si>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</si>
  <si>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</si>
  <si>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</si>
  <si>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</si>
  <si>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</si>
  <si>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</si>
  <si>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</si>
  <si>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</si>
  <si>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</si>
  <si>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</si>
  <si>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</si>
  <si>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</si>
  <si>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</si>
  <si>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</si>
  <si>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</si>
  <si>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</si>
  <si>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</si>
  <si>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</si>
  <si>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</si>
  <si>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</si>
  <si>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</si>
  <si>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</si>
  <si>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</si>
  <si>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</si>
  <si>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</si>
  <si>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</si>
  <si>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</si>
  <si>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</si>
  <si>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</si>
  <si>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</si>
  <si>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</si>
  <si>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</si>
  <si>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</si>
  <si>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</si>
  <si>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</si>
  <si>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</si>
  <si>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</si>
  <si>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</si>
  <si>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</si>
  <si>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</si>
  <si>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</si>
  <si>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</si>
  <si>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</si>
  <si>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</si>
  <si>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</si>
  <si>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</si>
  <si>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</si>
  <si>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</si>
  <si>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</si>
  <si>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</si>
  <si>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</si>
  <si>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</si>
  <si>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</si>
  <si>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</si>
  <si>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</si>
  <si>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</si>
  <si>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</si>
  <si>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</si>
  <si>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</si>
  <si>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</si>
  <si>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</si>
  <si>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</si>
  <si>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</si>
  <si>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</si>
  <si>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</si>
  <si>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</si>
  <si>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</si>
  <si>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</si>
  <si>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</si>
  <si>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</si>
  <si>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</si>
  <si>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</si>
  <si>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</si>
  <si>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</si>
  <si>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</si>
  <si>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</si>
  <si>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</si>
  <si>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</si>
  <si>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</si>
  <si>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</si>
  <si>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</si>
  <si>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</si>
  <si>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</si>
  <si>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</si>
  <si>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</si>
  <si>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</si>
  <si>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</si>
  <si>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</si>
  <si>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</si>
  <si>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</si>
  <si>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</si>
  <si>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</si>
  <si>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</si>
  <si>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</si>
  <si>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</si>
  <si>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</si>
  <si>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</si>
  <si>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</si>
  <si>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</si>
  <si>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</si>
  <si>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</si>
  <si>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</si>
  <si>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</si>
  <si>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</si>
  <si>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</si>
  <si>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</si>
  <si>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</si>
  <si>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</si>
  <si>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</si>
  <si>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</si>
  <si>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</si>
  <si>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</si>
  <si>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</si>
  <si>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</si>
  <si>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</si>
  <si>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</si>
  <si>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</si>
  <si>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</si>
  <si>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</si>
  <si>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</si>
  <si>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</si>
  <si>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</si>
  <si>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</si>
  <si>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</si>
  <si>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</si>
  <si>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</si>
  <si>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</si>
  <si>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</si>
  <si>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</si>
  <si>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</si>
  <si>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</si>
  <si>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</si>
  <si>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</si>
  <si>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</si>
  <si>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</si>
  <si>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</si>
  <si>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</si>
  <si>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</si>
  <si>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</si>
  <si>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</si>
  <si>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</si>
  <si>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</si>
  <si>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</si>
  <si>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</si>
  <si>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</si>
  <si>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</si>
  <si>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</si>
  <si>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</si>
  <si>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</si>
  <si>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</si>
  <si>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</si>
  <si>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</si>
  <si>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</si>
  <si>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</si>
  <si>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</si>
  <si>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</si>
  <si>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</si>
  <si>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</si>
  <si>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</si>
  <si>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</si>
  <si>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</si>
  <si>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</si>
  <si>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</si>
  <si>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</si>
  <si>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</si>
  <si>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</si>
  <si>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</si>
  <si>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</si>
  <si>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</si>
  <si>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</si>
  <si>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</si>
  <si>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</si>
  <si>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</si>
  <si>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</si>
  <si>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</si>
  <si>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</si>
  <si>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</si>
  <si>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</si>
  <si>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</si>
  <si>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</si>
  <si>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</si>
  <si>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</si>
  <si>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</si>
  <si>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</si>
  <si>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</si>
  <si>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</si>
  <si>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</si>
  <si>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</si>
  <si>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</si>
  <si>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</si>
  <si>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</si>
  <si>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</si>
  <si>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</si>
  <si>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</si>
  <si>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</si>
  <si>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</si>
  <si>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</si>
  <si>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</si>
  <si>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</si>
  <si>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</si>
  <si>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</si>
  <si>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</si>
  <si>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</si>
  <si>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</si>
  <si>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</si>
  <si>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</si>
  <si>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</si>
  <si>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</si>
  <si>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</si>
  <si>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</si>
  <si>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</si>
  <si>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</si>
  <si>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</si>
  <si>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</si>
  <si>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</si>
  <si>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</si>
  <si>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</si>
  <si>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</si>
  <si>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</si>
  <si>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</si>
  <si>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</si>
  <si>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</si>
  <si>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</si>
  <si>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</si>
  <si>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</si>
  <si>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</si>
  <si>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</si>
  <si>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</si>
  <si>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</si>
  <si>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</si>
  <si>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</si>
  <si>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</si>
  <si>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</si>
  <si>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</si>
  <si>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</si>
  <si>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</si>
  <si>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</si>
  <si>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</si>
  <si>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</si>
  <si>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</si>
  <si>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</si>
  <si>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</si>
  <si>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</si>
  <si>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</si>
  <si>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</si>
  <si>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</si>
  <si>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</si>
  <si>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</si>
  <si>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</si>
  <si>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</si>
  <si>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</si>
  <si>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</si>
  <si>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</si>
  <si>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</si>
  <si>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</si>
  <si>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</si>
  <si>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</si>
  <si>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</si>
  <si>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</si>
  <si>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</si>
  <si>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</si>
  <si>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</si>
  <si>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</si>
  <si>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</si>
  <si>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</si>
  <si>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</si>
  <si>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</si>
  <si>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</si>
  <si>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</si>
  <si>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</si>
  <si>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</si>
  <si>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</si>
  <si>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</si>
  <si>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</si>
  <si>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</si>
  <si>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</si>
  <si>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</si>
  <si>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</si>
  <si>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</si>
  <si>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</si>
  <si>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</si>
  <si>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</si>
  <si>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</si>
  <si>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</si>
  <si>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</si>
  <si>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</si>
  <si>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</si>
  <si>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</si>
  <si>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</si>
  <si>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</si>
  <si>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</si>
  <si>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</si>
  <si>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</si>
  <si>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</si>
  <si>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</si>
  <si>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</si>
  <si>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</si>
  <si>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</si>
  <si>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</si>
  <si>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</si>
  <si>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</si>
  <si>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</si>
  <si>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</si>
  <si>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</si>
  <si>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</si>
  <si>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</si>
  <si>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</si>
  <si>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</si>
  <si>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</si>
  <si>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</si>
  <si>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</si>
  <si>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</si>
  <si>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</si>
  <si>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</si>
  <si>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</si>
  <si>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</si>
  <si>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</si>
  <si>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</si>
  <si>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</si>
  <si>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</si>
  <si>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</si>
  <si>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</si>
  <si>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</si>
  <si>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</si>
  <si>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</si>
  <si>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</si>
  <si>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</si>
  <si>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</si>
  <si>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</si>
  <si>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</si>
  <si>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</si>
  <si>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</si>
  <si>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</si>
  <si>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</si>
  <si>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</si>
  <si>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</si>
  <si>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</si>
  <si>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</si>
  <si>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</si>
  <si>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</si>
  <si>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</si>
  <si>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</si>
  <si>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</si>
  <si>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</si>
  <si>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</si>
  <si>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</si>
  <si>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</si>
  <si>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</si>
  <si>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</si>
  <si>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</si>
  <si>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</si>
  <si>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</si>
  <si>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</si>
  <si>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</si>
  <si>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</si>
  <si>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</si>
  <si>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</si>
  <si>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</si>
  <si>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</si>
  <si>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</si>
  <si>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</si>
  <si>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</si>
  <si>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</si>
  <si>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</si>
  <si>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</si>
  <si>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</si>
  <si>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</si>
  <si>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</si>
  <si>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</si>
  <si>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</si>
  <si>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</si>
  <si>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</si>
  <si>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</si>
  <si>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</si>
  <si>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</si>
  <si>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</si>
  <si>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</si>
  <si>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</si>
  <si>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</si>
  <si>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</si>
  <si>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</si>
  <si>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</si>
  <si>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</si>
  <si>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</si>
  <si>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</si>
  <si>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</si>
  <si>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</si>
  <si>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</si>
  <si>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</si>
  <si>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</si>
  <si>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</si>
  <si>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</si>
  <si>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</si>
  <si>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</si>
  <si>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</si>
  <si>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</si>
  <si>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</si>
  <si>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</si>
  <si>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</si>
  <si>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</si>
  <si>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</si>
  <si>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</si>
  <si>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</si>
  <si>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</si>
  <si>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</si>
  <si>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</si>
  <si>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</si>
  <si>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</si>
  <si>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</si>
  <si>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</si>
  <si>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</si>
  <si>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</si>
  <si>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</si>
  <si>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</si>
  <si>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</si>
  <si>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</si>
  <si>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</si>
  <si>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</si>
  <si>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</si>
  <si>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</si>
  <si>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</si>
  <si>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</si>
  <si>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</si>
  <si>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</si>
  <si>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</si>
  <si>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</si>
  <si>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</si>
  <si>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</si>
  <si>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</si>
  <si>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</si>
  <si>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</si>
  <si>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</si>
  <si>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</si>
  <si>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</si>
  <si>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</si>
  <si>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</si>
  <si>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</si>
  <si>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</si>
  <si>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</si>
  <si>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</si>
  <si>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</si>
  <si>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</si>
  <si>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</si>
  <si>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</si>
  <si>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</si>
  <si>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</si>
  <si>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</si>
  <si>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</si>
  <si>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</si>
  <si>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</si>
  <si>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</si>
  <si>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</si>
  <si>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</si>
  <si>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</si>
  <si>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</si>
  <si>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</si>
  <si>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</si>
  <si>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</si>
  <si>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</si>
  <si>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</si>
  <si>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</si>
  <si>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</si>
  <si>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</si>
  <si>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</si>
  <si>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</si>
  <si>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</si>
  <si>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</si>
  <si>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</si>
  <si>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</si>
  <si>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</si>
  <si>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</si>
  <si>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</si>
  <si>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</si>
  <si>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</si>
  <si>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</si>
  <si>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</si>
  <si>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</si>
  <si>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</si>
  <si>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</si>
  <si>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</si>
  <si>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</si>
  <si>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</si>
  <si>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</si>
  <si>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</si>
  <si>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</si>
  <si>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</si>
  <si>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</si>
  <si>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</si>
  <si>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</si>
  <si>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</si>
  <si>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</si>
  <si>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</si>
  <si>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</si>
  <si>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</si>
  <si>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</si>
  <si>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</si>
  <si>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</si>
  <si>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</si>
  <si>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</si>
  <si>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</si>
  <si>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</si>
  <si>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</si>
  <si>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</si>
  <si>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</si>
  <si>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</si>
  <si>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</si>
  <si>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</si>
  <si>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</si>
  <si>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</si>
  <si>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</si>
  <si>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</si>
  <si>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Ödemeler Servisi Görevlisi</t>
  </si>
  <si>
    <t>Ödemeler Servisi Sorumlusu</t>
  </si>
  <si>
    <t xml:space="preserve">ÖEB nin Teslim Tutanağı uygun olup olmadığnın Kontrolünün sağlanması
</t>
  </si>
  <si>
    <t>Maddi Hata Olup Olmadığının Kontrülü
Hak Sahibinin Kontrolü</t>
  </si>
  <si>
    <t>Her Seferinde</t>
  </si>
  <si>
    <t>Servis Görevlisi</t>
  </si>
  <si>
    <t>Servis Sorumlusu</t>
  </si>
  <si>
    <t>MuhaseYetkilisi</t>
  </si>
  <si>
    <t>Mali Mevzuat</t>
  </si>
  <si>
    <t>Sözlü</t>
  </si>
  <si>
    <t>Çift Yönlü</t>
  </si>
  <si>
    <t>Bilgi Alma</t>
  </si>
  <si>
    <t>Bilgi Verme</t>
  </si>
  <si>
    <t>İletişim Sıkıntısı</t>
  </si>
  <si>
    <t>İletişim ile ilgili verilmesi / Talimat Yazılması</t>
  </si>
  <si>
    <t>Sürecin İşleyişi</t>
  </si>
  <si>
    <t>Defterdarlık Uzmanı</t>
  </si>
  <si>
    <t>Personel İhtiyacı</t>
  </si>
  <si>
    <t>İşlem Sürecinin kısalması</t>
  </si>
  <si>
    <t>Mali İstatistikler Ana Süreci</t>
  </si>
  <si>
    <t>Mali İstatistikler Veri Girişlerinin Kontrolü</t>
  </si>
  <si>
    <t>Mahalli İdareler ve bağlı birliklerin mizanları</t>
  </si>
  <si>
    <t>Elazığ Defterdarlığı</t>
  </si>
  <si>
    <t>V.H..K.İ.</t>
  </si>
  <si>
    <t>Veznedar</t>
  </si>
  <si>
    <t>Müdür</t>
  </si>
  <si>
    <t>Müdür Yard.</t>
  </si>
  <si>
    <t>Bilgisayar</t>
  </si>
  <si>
    <t>Yazıcı</t>
  </si>
  <si>
    <t>Telefon</t>
  </si>
  <si>
    <t>Say2000i</t>
  </si>
  <si>
    <t>Adobe Reader</t>
  </si>
  <si>
    <t>Excel</t>
  </si>
  <si>
    <t>Explorer</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</si>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</sst>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0</xdr:colOff>
      <xdr:row>2</xdr:row>
      <xdr:rowOff>190499</xdr:rowOff>
    </xdr:from>
    <xdr:to>
      <xdr:col>5</xdr:col>
      <xdr:colOff>621195</xdr:colOff>
      <xdr:row>3</xdr:row>
      <xdr:rowOff>173934</xdr:rowOff>
    </xdr:to>
    <xdr:sp macro="" textlink="">
      <xdr:nvSpPr>
        <xdr:cNvPr id="4" name="4 Akış Çizelgesi: Sonlandırıcı"/>
        <xdr:cNvSpPr/>
      </xdr:nvSpPr>
      <xdr:spPr>
        <a:xfrm>
          <a:off x="2062370" y="554934"/>
          <a:ext cx="1996108" cy="2816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Mahalli İdarelerin </a:t>
          </a:r>
        </a:p>
        <a:p>
          <a:pPr algn="ctr"/>
          <a:r>
            <a:rPr lang="tr-TR" sz="900"/>
            <a:t>Kontrolü ve Onaylanlaması</a:t>
          </a:r>
        </a:p>
      </xdr:txBody>
    </xdr:sp>
    <xdr:clientData/>
  </xdr:twoCellAnchor>
  <xdr:twoCellAnchor>
    <xdr:from>
      <xdr:col>3</xdr:col>
      <xdr:colOff>265043</xdr:colOff>
      <xdr:row>5</xdr:row>
      <xdr:rowOff>1</xdr:rowOff>
    </xdr:from>
    <xdr:to>
      <xdr:col>5</xdr:col>
      <xdr:colOff>380999</xdr:colOff>
      <xdr:row>6</xdr:row>
      <xdr:rowOff>149088</xdr:rowOff>
    </xdr:to>
    <xdr:sp macro="" textlink="">
      <xdr:nvSpPr>
        <xdr:cNvPr id="6" name="1 Akış Çizelgesi: İşlem"/>
        <xdr:cNvSpPr/>
      </xdr:nvSpPr>
      <xdr:spPr>
        <a:xfrm>
          <a:off x="2327413" y="1027044"/>
          <a:ext cx="1490869" cy="331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Mahalli</a:t>
          </a:r>
          <a:r>
            <a:rPr lang="tr-TR" sz="900" baseline="0"/>
            <a:t> İdarenin sisteme tanımlanması</a:t>
          </a:r>
          <a:endParaRPr lang="tr-TR" sz="900"/>
        </a:p>
      </xdr:txBody>
    </xdr:sp>
    <xdr:clientData/>
  </xdr:twoCellAnchor>
  <xdr:twoCellAnchor>
    <xdr:from>
      <xdr:col>3</xdr:col>
      <xdr:colOff>281609</xdr:colOff>
      <xdr:row>10</xdr:row>
      <xdr:rowOff>77856</xdr:rowOff>
    </xdr:from>
    <xdr:to>
      <xdr:col>5</xdr:col>
      <xdr:colOff>425726</xdr:colOff>
      <xdr:row>12</xdr:row>
      <xdr:rowOff>140803</xdr:rowOff>
    </xdr:to>
    <xdr:sp macro="" textlink="">
      <xdr:nvSpPr>
        <xdr:cNvPr id="7" name="1 Akış Çizelgesi: İşlem"/>
        <xdr:cNvSpPr/>
      </xdr:nvSpPr>
      <xdr:spPr>
        <a:xfrm>
          <a:off x="2343979" y="2015986"/>
          <a:ext cx="1519030" cy="4273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Mahalli İdare Birimi</a:t>
          </a:r>
          <a:r>
            <a:rPr lang="tr-TR" sz="900" baseline="0"/>
            <a:t> görevlisine sistemden veri girişi yetkisi verilmesi</a:t>
          </a:r>
          <a:endParaRPr lang="tr-TR" sz="900"/>
        </a:p>
      </xdr:txBody>
    </xdr:sp>
    <xdr:clientData/>
  </xdr:twoCellAnchor>
  <xdr:twoCellAnchor>
    <xdr:from>
      <xdr:col>3</xdr:col>
      <xdr:colOff>434010</xdr:colOff>
      <xdr:row>7</xdr:row>
      <xdr:rowOff>81169</xdr:rowOff>
    </xdr:from>
    <xdr:to>
      <xdr:col>5</xdr:col>
      <xdr:colOff>289891</xdr:colOff>
      <xdr:row>9</xdr:row>
      <xdr:rowOff>144116</xdr:rowOff>
    </xdr:to>
    <xdr:sp macro="" textlink="">
      <xdr:nvSpPr>
        <xdr:cNvPr id="8" name="1 Akış Çizelgesi: İşlem"/>
        <xdr:cNvSpPr/>
      </xdr:nvSpPr>
      <xdr:spPr>
        <a:xfrm>
          <a:off x="2496380" y="1472647"/>
          <a:ext cx="1230794" cy="4273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Mahalli İdare Biriminden şifre talep yazısının gelmesi</a:t>
          </a:r>
        </a:p>
      </xdr:txBody>
    </xdr:sp>
    <xdr:clientData/>
  </xdr:twoCellAnchor>
  <xdr:twoCellAnchor>
    <xdr:from>
      <xdr:col>3</xdr:col>
      <xdr:colOff>8282</xdr:colOff>
      <xdr:row>13</xdr:row>
      <xdr:rowOff>82826</xdr:rowOff>
    </xdr:from>
    <xdr:to>
      <xdr:col>6</xdr:col>
      <xdr:colOff>149087</xdr:colOff>
      <xdr:row>15</xdr:row>
      <xdr:rowOff>91109</xdr:rowOff>
    </xdr:to>
    <xdr:sp macro="" textlink="">
      <xdr:nvSpPr>
        <xdr:cNvPr id="10" name="1 Akış Çizelgesi: İşlem"/>
        <xdr:cNvSpPr/>
      </xdr:nvSpPr>
      <xdr:spPr>
        <a:xfrm>
          <a:off x="2070652" y="2567609"/>
          <a:ext cx="2203174" cy="3727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dönemler itibariyle Mahalli İdare</a:t>
          </a:r>
          <a:r>
            <a:rPr lang="tr-TR" sz="800" baseline="0"/>
            <a:t> veri girişlerinin yasal süresi içerisinde girilip girilmediğinin kontrol edilmesi</a:t>
          </a:r>
          <a:endParaRPr lang="tr-TR" sz="800"/>
        </a:p>
      </xdr:txBody>
    </xdr:sp>
    <xdr:clientData/>
  </xdr:twoCellAnchor>
  <xdr:twoCellAnchor>
    <xdr:from>
      <xdr:col>4</xdr:col>
      <xdr:colOff>91109</xdr:colOff>
      <xdr:row>16</xdr:row>
      <xdr:rowOff>41414</xdr:rowOff>
    </xdr:from>
    <xdr:to>
      <xdr:col>4</xdr:col>
      <xdr:colOff>633301</xdr:colOff>
      <xdr:row>17</xdr:row>
      <xdr:rowOff>91110</xdr:rowOff>
    </xdr:to>
    <xdr:sp macro="" textlink="">
      <xdr:nvSpPr>
        <xdr:cNvPr id="11" name="5 Akış Çizelgesi: Karar"/>
        <xdr:cNvSpPr/>
      </xdr:nvSpPr>
      <xdr:spPr>
        <a:xfrm>
          <a:off x="2840935" y="3072849"/>
          <a:ext cx="542192" cy="23191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165653</xdr:colOff>
      <xdr:row>17</xdr:row>
      <xdr:rowOff>82827</xdr:rowOff>
    </xdr:from>
    <xdr:to>
      <xdr:col>3</xdr:col>
      <xdr:colOff>339586</xdr:colOff>
      <xdr:row>19</xdr:row>
      <xdr:rowOff>91108</xdr:rowOff>
    </xdr:to>
    <xdr:sp macro="" textlink="">
      <xdr:nvSpPr>
        <xdr:cNvPr id="12" name="4 Akış Çizelgesi: Sonlandırıcı"/>
        <xdr:cNvSpPr/>
      </xdr:nvSpPr>
      <xdr:spPr>
        <a:xfrm>
          <a:off x="853110" y="3296479"/>
          <a:ext cx="1548846" cy="37271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Yasal Süreci içerisinde giriş yapanlar</a:t>
          </a:r>
        </a:p>
      </xdr:txBody>
    </xdr:sp>
    <xdr:clientData/>
  </xdr:twoCellAnchor>
  <xdr:twoCellAnchor>
    <xdr:from>
      <xdr:col>5</xdr:col>
      <xdr:colOff>364434</xdr:colOff>
      <xdr:row>17</xdr:row>
      <xdr:rowOff>24848</xdr:rowOff>
    </xdr:from>
    <xdr:to>
      <xdr:col>8</xdr:col>
      <xdr:colOff>0</xdr:colOff>
      <xdr:row>19</xdr:row>
      <xdr:rowOff>74542</xdr:rowOff>
    </xdr:to>
    <xdr:sp macro="" textlink="">
      <xdr:nvSpPr>
        <xdr:cNvPr id="13" name="4 Akış Çizelgesi: Sonlandırıcı"/>
        <xdr:cNvSpPr/>
      </xdr:nvSpPr>
      <xdr:spPr>
        <a:xfrm>
          <a:off x="3801717" y="3238500"/>
          <a:ext cx="1697935" cy="4141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Yasal Süresi</a:t>
          </a:r>
          <a:r>
            <a:rPr lang="tr-TR" sz="900" baseline="0"/>
            <a:t> içerisinde giriş yapmayanlar</a:t>
          </a:r>
          <a:endParaRPr lang="tr-TR" sz="900"/>
        </a:p>
      </xdr:txBody>
    </xdr:sp>
    <xdr:clientData/>
  </xdr:twoCellAnchor>
  <xdr:twoCellAnchor>
    <xdr:from>
      <xdr:col>1</xdr:col>
      <xdr:colOff>215347</xdr:colOff>
      <xdr:row>20</xdr:row>
      <xdr:rowOff>26502</xdr:rowOff>
    </xdr:from>
    <xdr:to>
      <xdr:col>3</xdr:col>
      <xdr:colOff>364435</xdr:colOff>
      <xdr:row>22</xdr:row>
      <xdr:rowOff>49694</xdr:rowOff>
    </xdr:to>
    <xdr:sp macro="" textlink="">
      <xdr:nvSpPr>
        <xdr:cNvPr id="14" name="1 Akış Çizelgesi: İşlem"/>
        <xdr:cNvSpPr/>
      </xdr:nvSpPr>
      <xdr:spPr>
        <a:xfrm>
          <a:off x="902804" y="3786806"/>
          <a:ext cx="1524001" cy="3876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Mizan Verilerinin Kontrol edilmesi</a:t>
          </a:r>
        </a:p>
      </xdr:txBody>
    </xdr:sp>
    <xdr:clientData/>
  </xdr:twoCellAnchor>
  <xdr:twoCellAnchor>
    <xdr:from>
      <xdr:col>0</xdr:col>
      <xdr:colOff>218663</xdr:colOff>
      <xdr:row>24</xdr:row>
      <xdr:rowOff>53010</xdr:rowOff>
    </xdr:from>
    <xdr:to>
      <xdr:col>1</xdr:col>
      <xdr:colOff>505239</xdr:colOff>
      <xdr:row>25</xdr:row>
      <xdr:rowOff>82827</xdr:rowOff>
    </xdr:to>
    <xdr:sp macro="" textlink="">
      <xdr:nvSpPr>
        <xdr:cNvPr id="16" name="4 Akış Çizelgesi: Sonlandırıcı"/>
        <xdr:cNvSpPr/>
      </xdr:nvSpPr>
      <xdr:spPr>
        <a:xfrm>
          <a:off x="218663" y="4542184"/>
          <a:ext cx="974033" cy="2120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a:t>
          </a:r>
        </a:p>
      </xdr:txBody>
    </xdr:sp>
    <xdr:clientData/>
  </xdr:twoCellAnchor>
  <xdr:twoCellAnchor>
    <xdr:from>
      <xdr:col>3</xdr:col>
      <xdr:colOff>207064</xdr:colOff>
      <xdr:row>24</xdr:row>
      <xdr:rowOff>48040</xdr:rowOff>
    </xdr:from>
    <xdr:to>
      <xdr:col>4</xdr:col>
      <xdr:colOff>685797</xdr:colOff>
      <xdr:row>25</xdr:row>
      <xdr:rowOff>82826</xdr:rowOff>
    </xdr:to>
    <xdr:sp macro="" textlink="">
      <xdr:nvSpPr>
        <xdr:cNvPr id="17" name="4 Akış Çizelgesi: Sonlandırıcı"/>
        <xdr:cNvSpPr/>
      </xdr:nvSpPr>
      <xdr:spPr>
        <a:xfrm>
          <a:off x="2269434" y="4537214"/>
          <a:ext cx="1166189" cy="217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Değil</a:t>
          </a:r>
        </a:p>
      </xdr:txBody>
    </xdr:sp>
    <xdr:clientData/>
  </xdr:twoCellAnchor>
  <xdr:twoCellAnchor>
    <xdr:from>
      <xdr:col>2</xdr:col>
      <xdr:colOff>36444</xdr:colOff>
      <xdr:row>22</xdr:row>
      <xdr:rowOff>119271</xdr:rowOff>
    </xdr:from>
    <xdr:to>
      <xdr:col>2</xdr:col>
      <xdr:colOff>578636</xdr:colOff>
      <xdr:row>23</xdr:row>
      <xdr:rowOff>168966</xdr:rowOff>
    </xdr:to>
    <xdr:sp macro="" textlink="">
      <xdr:nvSpPr>
        <xdr:cNvPr id="18" name="5 Akış Çizelgesi: Karar"/>
        <xdr:cNvSpPr/>
      </xdr:nvSpPr>
      <xdr:spPr>
        <a:xfrm>
          <a:off x="1411357" y="4244010"/>
          <a:ext cx="542192" cy="23191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177247</xdr:colOff>
      <xdr:row>26</xdr:row>
      <xdr:rowOff>36444</xdr:rowOff>
    </xdr:from>
    <xdr:to>
      <xdr:col>2</xdr:col>
      <xdr:colOff>438978</xdr:colOff>
      <xdr:row>28</xdr:row>
      <xdr:rowOff>44727</xdr:rowOff>
    </xdr:to>
    <xdr:sp macro="" textlink="">
      <xdr:nvSpPr>
        <xdr:cNvPr id="19" name="1 Akış Çizelgesi: İşlem"/>
        <xdr:cNvSpPr/>
      </xdr:nvSpPr>
      <xdr:spPr>
        <a:xfrm>
          <a:off x="177247" y="4890053"/>
          <a:ext cx="1636644" cy="3727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Mahalli</a:t>
          </a:r>
          <a:r>
            <a:rPr lang="tr-TR" sz="800" baseline="0"/>
            <a:t> İdare Kontrol Görevlisi tarafından mizanın onaylanması</a:t>
          </a:r>
          <a:endParaRPr lang="tr-TR" sz="800"/>
        </a:p>
      </xdr:txBody>
    </xdr:sp>
    <xdr:clientData/>
  </xdr:twoCellAnchor>
  <xdr:twoCellAnchor>
    <xdr:from>
      <xdr:col>0</xdr:col>
      <xdr:colOff>392595</xdr:colOff>
      <xdr:row>29</xdr:row>
      <xdr:rowOff>59634</xdr:rowOff>
    </xdr:from>
    <xdr:to>
      <xdr:col>2</xdr:col>
      <xdr:colOff>356152</xdr:colOff>
      <xdr:row>32</xdr:row>
      <xdr:rowOff>82825</xdr:rowOff>
    </xdr:to>
    <xdr:sp macro="" textlink="">
      <xdr:nvSpPr>
        <xdr:cNvPr id="21" name="4 Akış Çizelgesi: Sonlandırıcı"/>
        <xdr:cNvSpPr/>
      </xdr:nvSpPr>
      <xdr:spPr>
        <a:xfrm>
          <a:off x="392595" y="5459895"/>
          <a:ext cx="1338470" cy="569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Mahalli</a:t>
          </a:r>
          <a:r>
            <a:rPr lang="tr-TR" sz="900" baseline="0"/>
            <a:t> idare verilerinin il kontrol görevlisi tarafından onaylanması</a:t>
          </a:r>
          <a:endParaRPr lang="tr-TR" sz="900"/>
        </a:p>
      </xdr:txBody>
    </xdr:sp>
    <xdr:clientData/>
  </xdr:twoCellAnchor>
  <xdr:twoCellAnchor>
    <xdr:from>
      <xdr:col>2</xdr:col>
      <xdr:colOff>611256</xdr:colOff>
      <xdr:row>26</xdr:row>
      <xdr:rowOff>48040</xdr:rowOff>
    </xdr:from>
    <xdr:to>
      <xdr:col>5</xdr:col>
      <xdr:colOff>185530</xdr:colOff>
      <xdr:row>29</xdr:row>
      <xdr:rowOff>8282</xdr:rowOff>
    </xdr:to>
    <xdr:sp macro="" textlink="">
      <xdr:nvSpPr>
        <xdr:cNvPr id="22" name="1 Akış Çizelgesi: İşlem"/>
        <xdr:cNvSpPr/>
      </xdr:nvSpPr>
      <xdr:spPr>
        <a:xfrm>
          <a:off x="1986169" y="4901649"/>
          <a:ext cx="1636644" cy="5068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Hatalı ve eksik mahalli idare veri girişlerinin tamamlanması için mahalli idare birimine bilgi verilmesi</a:t>
          </a:r>
        </a:p>
      </xdr:txBody>
    </xdr:sp>
    <xdr:clientData/>
  </xdr:twoCellAnchor>
  <xdr:twoCellAnchor>
    <xdr:from>
      <xdr:col>5</xdr:col>
      <xdr:colOff>500269</xdr:colOff>
      <xdr:row>20</xdr:row>
      <xdr:rowOff>62946</xdr:rowOff>
    </xdr:from>
    <xdr:to>
      <xdr:col>8</xdr:col>
      <xdr:colOff>273326</xdr:colOff>
      <xdr:row>23</xdr:row>
      <xdr:rowOff>49695</xdr:rowOff>
    </xdr:to>
    <xdr:sp macro="" textlink="">
      <xdr:nvSpPr>
        <xdr:cNvPr id="23" name="1 Akış Çizelgesi: İşlem"/>
        <xdr:cNvSpPr/>
      </xdr:nvSpPr>
      <xdr:spPr>
        <a:xfrm>
          <a:off x="3937552" y="3823250"/>
          <a:ext cx="1835426" cy="5334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Mahalli</a:t>
          </a:r>
          <a:r>
            <a:rPr lang="tr-TR" sz="800" baseline="0"/>
            <a:t> idare veri girişini yasal süreci içerisinde yapmayanlara üst yönetici tarafından idari para cezası uygulanmasının teklif edilmesi</a:t>
          </a:r>
          <a:endParaRPr lang="tr-TR" sz="800"/>
        </a:p>
      </xdr:txBody>
    </xdr:sp>
    <xdr:clientData/>
  </xdr:twoCellAnchor>
  <xdr:twoCellAnchor>
    <xdr:from>
      <xdr:col>5</xdr:col>
      <xdr:colOff>549964</xdr:colOff>
      <xdr:row>24</xdr:row>
      <xdr:rowOff>19878</xdr:rowOff>
    </xdr:from>
    <xdr:to>
      <xdr:col>8</xdr:col>
      <xdr:colOff>185530</xdr:colOff>
      <xdr:row>26</xdr:row>
      <xdr:rowOff>107674</xdr:rowOff>
    </xdr:to>
    <xdr:sp macro="" textlink="">
      <xdr:nvSpPr>
        <xdr:cNvPr id="25" name="4 Akış Çizelgesi: Sonlandırıcı"/>
        <xdr:cNvSpPr/>
      </xdr:nvSpPr>
      <xdr:spPr>
        <a:xfrm>
          <a:off x="3987247" y="4509052"/>
          <a:ext cx="1697935" cy="4522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solidFill>
                <a:schemeClr val="dk1"/>
              </a:solidFill>
              <a:effectLst/>
              <a:latin typeface="+mn-lt"/>
              <a:ea typeface="+mn-ea"/>
              <a:cs typeface="+mn-cs"/>
            </a:rPr>
            <a:t>İdari para cezası tutanaklarının Maliye Bakanlığına gönderilmesi</a:t>
          </a:r>
          <a:endParaRPr lang="tr-TR" sz="900">
            <a:effectLst/>
          </a:endParaRPr>
        </a:p>
      </xdr:txBody>
    </xdr:sp>
    <xdr:clientData/>
  </xdr:twoCellAnchor>
  <xdr:twoCellAnchor>
    <xdr:from>
      <xdr:col>3</xdr:col>
      <xdr:colOff>364435</xdr:colOff>
      <xdr:row>21</xdr:row>
      <xdr:rowOff>38098</xdr:rowOff>
    </xdr:from>
    <xdr:to>
      <xdr:col>5</xdr:col>
      <xdr:colOff>185530</xdr:colOff>
      <xdr:row>27</xdr:row>
      <xdr:rowOff>119270</xdr:rowOff>
    </xdr:to>
    <xdr:cxnSp macro="">
      <xdr:nvCxnSpPr>
        <xdr:cNvPr id="3" name="Dirsek Bağlayıcısı 2"/>
        <xdr:cNvCxnSpPr>
          <a:stCxn id="22" idx="3"/>
          <a:endCxn id="14" idx="3"/>
        </xdr:cNvCxnSpPr>
      </xdr:nvCxnSpPr>
      <xdr:spPr>
        <a:xfrm flipH="1" flipV="1">
          <a:off x="2426805" y="3980620"/>
          <a:ext cx="1196008" cy="1174476"/>
        </a:xfrm>
        <a:prstGeom prst="bentConnector3">
          <a:avLst>
            <a:gd name="adj1" fmla="val -1911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Ödemeler servisi Görevlisi</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Ödemeler servisi Sorumlusu</a:t>
          </a:r>
        </a:p>
      </xdr:txBody>
    </xdr:sp>
    <xdr:clientData/>
  </xdr:twoCellAnchor>
  <xdr:twoCellAnchor>
    <xdr:from>
      <xdr:col>4</xdr:col>
      <xdr:colOff>569843</xdr:colOff>
      <xdr:row>5</xdr:row>
      <xdr:rowOff>130865</xdr:rowOff>
    </xdr:from>
    <xdr:to>
      <xdr:col>6</xdr:col>
      <xdr:colOff>445605</xdr:colOff>
      <xdr:row>8</xdr:row>
      <xdr:rowOff>81169</xdr:rowOff>
    </xdr:to>
    <xdr:sp macro="" textlink="">
      <xdr:nvSpPr>
        <xdr:cNvPr id="4" name="1 Akış Çizelgesi: İşlem"/>
        <xdr:cNvSpPr/>
      </xdr:nvSpPr>
      <xdr:spPr>
        <a:xfrm>
          <a:off x="3319669" y="1348408"/>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2</xdr:col>
      <xdr:colOff>610428</xdr:colOff>
      <xdr:row>5</xdr:row>
      <xdr:rowOff>140806</xdr:rowOff>
    </xdr:from>
    <xdr:to>
      <xdr:col>2</xdr:col>
      <xdr:colOff>617056</xdr:colOff>
      <xdr:row>8</xdr:row>
      <xdr:rowOff>193813</xdr:rowOff>
    </xdr:to>
    <xdr:cxnSp macro="">
      <xdr:nvCxnSpPr>
        <xdr:cNvPr id="6" name="Düz Ok Bağlayıcısı 5"/>
        <xdr:cNvCxnSpPr>
          <a:stCxn id="2" idx="2"/>
          <a:endCxn id="3" idx="0"/>
        </xdr:cNvCxnSpPr>
      </xdr:nvCxnSpPr>
      <xdr:spPr>
        <a:xfrm flipH="1">
          <a:off x="1985341" y="1358349"/>
          <a:ext cx="6628" cy="69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1057</v>
      </c>
    </row>
    <row r="4" spans="1:256">
      <c r="A4" s="53" t="s">
        <v>776</v>
      </c>
      <c r="B4" s="37" t="s">
        <v>442</v>
      </c>
      <c r="C4" s="43" t="s">
        <v>1077</v>
      </c>
    </row>
    <row r="5" spans="1:256">
      <c r="A5" s="53" t="s">
        <v>777</v>
      </c>
      <c r="B5" s="37" t="s">
        <v>441</v>
      </c>
      <c r="C5" s="42" t="s">
        <v>1078</v>
      </c>
    </row>
    <row r="6" spans="1:256">
      <c r="A6" s="53" t="s">
        <v>778</v>
      </c>
      <c r="B6" s="37" t="s">
        <v>773</v>
      </c>
      <c r="C6" s="44" t="s">
        <v>1079</v>
      </c>
    </row>
    <row r="7" spans="1:256">
      <c r="A7" s="53" t="s">
        <v>779</v>
      </c>
      <c r="B7" s="37" t="s">
        <v>774</v>
      </c>
      <c r="C7" s="44"/>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780</v>
      </c>
      <c r="C13" s="47"/>
      <c r="D13" s="48"/>
    </row>
    <row r="14" spans="1:256">
      <c r="A14" s="49">
        <f>IF(AND('21_K_IK'!B9&lt;&gt;"",'21_K_IK'!C9&lt;&gt;""),1,0)</f>
        <v>1</v>
      </c>
      <c r="B14" s="60" t="s">
        <v>792</v>
      </c>
      <c r="D14" s="48"/>
    </row>
    <row r="15" spans="1:256">
      <c r="A15" s="109">
        <f>IF(AND('22_K_EK'!B9&lt;&gt;"",'22_K_EK'!C9&lt;&gt;""),1,0)</f>
        <v>1</v>
      </c>
      <c r="B15" s="110" t="s">
        <v>1052</v>
      </c>
      <c r="C15" s="111"/>
      <c r="D15" s="48"/>
    </row>
    <row r="16" spans="1:256">
      <c r="A16" s="50">
        <f>IF('24_K_YK'!B9&lt;&gt;"",1,0)</f>
        <v>1</v>
      </c>
      <c r="B16" s="60" t="s">
        <v>796</v>
      </c>
      <c r="D16" s="48"/>
    </row>
    <row r="17" spans="1:4" ht="15">
      <c r="A17" s="46">
        <v>3</v>
      </c>
      <c r="B17" s="61" t="s">
        <v>443</v>
      </c>
      <c r="C17" s="47"/>
    </row>
    <row r="18" spans="1:4">
      <c r="A18" s="50">
        <f>IF('31_P_BO'!B9&lt;&gt;"",1,0)</f>
        <v>0</v>
      </c>
      <c r="B18" s="60" t="s">
        <v>797</v>
      </c>
      <c r="C18" s="51"/>
      <c r="D18" s="48"/>
    </row>
    <row r="19" spans="1:4">
      <c r="A19" s="50">
        <f>IF('32_P_Gr'!B9&lt;&gt;"",1,0)</f>
        <v>0</v>
      </c>
      <c r="B19" s="60" t="s">
        <v>798</v>
      </c>
      <c r="C19" s="51"/>
      <c r="D19" s="48"/>
    </row>
    <row r="20" spans="1:4">
      <c r="A20" s="50">
        <f>IF('33_P_Ci'!B9&lt;&gt;"",1,0)</f>
        <v>0</v>
      </c>
      <c r="B20" s="60" t="s">
        <v>799</v>
      </c>
      <c r="C20" s="51"/>
      <c r="D20" s="48"/>
    </row>
    <row r="21" spans="1:4">
      <c r="A21" s="50">
        <f>IF(AND('34_P_Me'!B9&lt;&gt;"",'34_P_Me'!C9&lt;&gt;""),1,0)</f>
        <v>0</v>
      </c>
      <c r="B21" s="60" t="s">
        <v>800</v>
      </c>
      <c r="C21" s="51"/>
      <c r="D21" s="48"/>
    </row>
    <row r="22" spans="1:4">
      <c r="A22" s="50">
        <f>IF('35_P_TP'!B9&lt;&gt;"",1,0)</f>
        <v>0</v>
      </c>
      <c r="B22" s="60" t="s">
        <v>1041</v>
      </c>
      <c r="C22" s="51"/>
      <c r="D22" s="48"/>
    </row>
    <row r="23" spans="1:4">
      <c r="A23" s="50">
        <f>IF('36_P_Fr'!B9&lt;&gt;"",1,0)</f>
        <v>0</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1</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A9" sqref="A9:C15"/>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41" t="str">
        <f>IF('1_GO'!C3="","",'1_GO'!C3)</f>
        <v>MUHASEBAT Süreç Grubu</v>
      </c>
      <c r="C1" s="142"/>
      <c r="D1" s="35" t="s">
        <v>809</v>
      </c>
    </row>
    <row r="2" spans="1:4">
      <c r="A2" s="1" t="s">
        <v>787</v>
      </c>
      <c r="B2" s="143" t="str">
        <f>IF('1_GO'!C4="","",'1_GO'!C4)</f>
        <v>Mali İstatistikler Ana Süreci</v>
      </c>
      <c r="C2" s="144"/>
    </row>
    <row r="3" spans="1:4">
      <c r="A3" s="1" t="s">
        <v>786</v>
      </c>
      <c r="B3" s="145" t="str">
        <f>IF('1_GO'!C5="","",'1_GO'!C5)</f>
        <v>Mali İstatistikler Veri Girişlerinin Kontrolü</v>
      </c>
      <c r="C3" s="146"/>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B9" s="117"/>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9" sqref="A9:B9"/>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Mali İstatistikler Ana Süreci</v>
      </c>
    </row>
    <row r="3" spans="1:3">
      <c r="A3" s="1" t="s">
        <v>786</v>
      </c>
      <c r="B3" s="5" t="str">
        <f>IF('1_GO'!C5="","",'1_GO'!C5)</f>
        <v>Mali İstatistikler Veri Girişlerinin Kontrolü</v>
      </c>
    </row>
    <row r="4" spans="1:3">
      <c r="A4" s="2"/>
      <c r="B4" s="2"/>
    </row>
    <row r="5" spans="1:3" ht="18">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Normal="100" zoomScaleSheetLayoutView="100" workbookViewId="0">
      <selection activeCell="A9" sqref="A9:B9"/>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Mali İstatistikler Ana Süreci</v>
      </c>
    </row>
    <row r="3" spans="1:3">
      <c r="A3" s="1" t="s">
        <v>786</v>
      </c>
      <c r="B3" s="5" t="str">
        <f>IF('1_GO'!C5="","",'1_GO'!C5)</f>
        <v>Mali İstatistikler Veri Girişlerinin Kontrolü</v>
      </c>
    </row>
    <row r="4" spans="1:3">
      <c r="A4" s="2"/>
      <c r="B4" s="2"/>
    </row>
    <row r="5" spans="1:3" ht="18">
      <c r="A5" s="6" t="s">
        <v>1040</v>
      </c>
      <c r="B5" s="8"/>
    </row>
    <row r="6" spans="1:3">
      <c r="A6" s="9"/>
      <c r="B6" s="11"/>
    </row>
    <row r="7" spans="1:3">
      <c r="A7" s="3"/>
      <c r="B7" s="2"/>
    </row>
    <row r="8" spans="1:3">
      <c r="A8" s="1" t="s">
        <v>783</v>
      </c>
      <c r="B8" s="1" t="s">
        <v>806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F17" sqref="F17"/>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47" t="str">
        <f>IF('1_GO'!C3="","",'1_GO'!C3)</f>
        <v>MUHASEBAT Süreç Grubu</v>
      </c>
      <c r="C1" s="147"/>
      <c r="D1" s="147"/>
      <c r="E1" s="35" t="s">
        <v>809</v>
      </c>
      <c r="F1" s="14"/>
      <c r="G1" s="14"/>
      <c r="H1" s="14"/>
      <c r="I1" s="14"/>
      <c r="J1" s="14"/>
      <c r="K1" s="14"/>
      <c r="L1" s="14"/>
      <c r="M1" s="14"/>
    </row>
    <row r="2" spans="1:13">
      <c r="A2" s="1" t="s">
        <v>787</v>
      </c>
      <c r="B2" s="148" t="str">
        <f>IF('1_GO'!C4="","",'1_GO'!C4)</f>
        <v>Mali İstatistikler Ana Süreci</v>
      </c>
      <c r="C2" s="148"/>
      <c r="D2" s="148"/>
      <c r="E2" s="14"/>
      <c r="F2" s="14"/>
      <c r="G2" s="14"/>
      <c r="H2" s="14"/>
      <c r="I2" s="14"/>
      <c r="J2" s="14"/>
      <c r="K2" s="14"/>
      <c r="L2" s="14"/>
      <c r="M2" s="14"/>
    </row>
    <row r="3" spans="1:13">
      <c r="A3" s="1" t="s">
        <v>786</v>
      </c>
      <c r="B3" s="149" t="str">
        <f>IF('1_GO'!C5="","",'1_GO'!C5)</f>
        <v>Mali İstatistikler Veri Girişlerinin Kontrolü</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51.75">
      <c r="A9" s="30">
        <v>1</v>
      </c>
      <c r="B9" s="30" t="s">
        <v>1060</v>
      </c>
      <c r="C9" s="30" t="s">
        <v>1061</v>
      </c>
      <c r="D9" s="30" t="s">
        <v>1062</v>
      </c>
      <c r="E9" s="30" t="s">
        <v>1063</v>
      </c>
      <c r="F9" s="30" t="s">
        <v>1064</v>
      </c>
      <c r="G9" s="30" t="s">
        <v>1065</v>
      </c>
      <c r="I9" s="106"/>
      <c r="K9" s="30" t="s">
        <v>925</v>
      </c>
      <c r="L9" s="30" t="s">
        <v>1066</v>
      </c>
      <c r="M9" s="108" t="s">
        <v>821</v>
      </c>
    </row>
    <row r="10" spans="1:13">
      <c r="A10" s="30"/>
      <c r="M10" s="108" t="s">
        <v>821</v>
      </c>
    </row>
    <row r="11" spans="1:13">
      <c r="A11" s="30"/>
      <c r="M11" s="108" t="s">
        <v>821</v>
      </c>
    </row>
    <row r="12" spans="1:13">
      <c r="A12" s="30"/>
      <c r="M12" s="108" t="s">
        <v>821</v>
      </c>
    </row>
    <row r="13" spans="1:13">
      <c r="A13" s="30"/>
      <c r="M13" s="108" t="s">
        <v>821</v>
      </c>
    </row>
    <row r="14" spans="1:13">
      <c r="A14" s="30"/>
      <c r="M14" s="108" t="s">
        <v>821</v>
      </c>
    </row>
    <row r="15" spans="1:13" ht="15" customHeight="1">
      <c r="A15" s="30"/>
      <c r="M15" s="108" t="s">
        <v>821</v>
      </c>
    </row>
    <row r="16" spans="1:13">
      <c r="A16" s="30"/>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c r="A25" s="30"/>
      <c r="M25" s="108" t="s">
        <v>821</v>
      </c>
    </row>
    <row r="26" spans="1:13" ht="15" thickBot="1">
      <c r="A26" s="30"/>
      <c r="M26" s="108" t="s">
        <v>821</v>
      </c>
    </row>
    <row r="27" spans="1:13" ht="15.75" thickBot="1">
      <c r="A27" s="150" t="s">
        <v>1053</v>
      </c>
      <c r="B27" s="151"/>
      <c r="C27" s="152"/>
      <c r="D27" s="114"/>
      <c r="E27" s="150" t="s">
        <v>1054</v>
      </c>
      <c r="F27" s="151"/>
      <c r="G27" s="151"/>
      <c r="H27" s="151"/>
      <c r="I27" s="152"/>
      <c r="J27" s="114"/>
      <c r="K27" s="114"/>
      <c r="L27" s="153"/>
      <c r="M27" s="114"/>
    </row>
    <row r="28" spans="1:13">
      <c r="A28" s="155"/>
      <c r="B28" s="156"/>
      <c r="C28" s="157"/>
      <c r="D28" s="114"/>
      <c r="E28" s="155"/>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5" thickBot="1">
      <c r="A47" s="30"/>
      <c r="M47" s="108" t="s">
        <v>821</v>
      </c>
    </row>
    <row r="48" spans="1:13" ht="15.75" thickBot="1">
      <c r="A48" s="150" t="s">
        <v>1053</v>
      </c>
      <c r="B48" s="151"/>
      <c r="C48" s="152"/>
      <c r="D48" s="114"/>
      <c r="E48" s="150" t="s">
        <v>1054</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5" thickBot="1">
      <c r="A68" s="30"/>
      <c r="M68" s="108" t="s">
        <v>821</v>
      </c>
    </row>
    <row r="69" spans="1:13" ht="15.75" thickBot="1">
      <c r="A69" s="150" t="s">
        <v>1053</v>
      </c>
      <c r="B69" s="151"/>
      <c r="C69" s="152"/>
      <c r="D69" s="114"/>
      <c r="E69" s="150" t="s">
        <v>1054</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A11" sqref="A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47" t="str">
        <f>IF('1_GO'!C3="","",'1_GO'!C3)</f>
        <v>MUHASEBAT Süreç Grubu</v>
      </c>
      <c r="C1" s="147"/>
      <c r="D1" s="147"/>
      <c r="E1" s="35" t="s">
        <v>809</v>
      </c>
      <c r="F1" s="14"/>
    </row>
    <row r="2" spans="1:6">
      <c r="A2" s="1" t="s">
        <v>787</v>
      </c>
      <c r="B2" s="148" t="str">
        <f>IF('1_GO'!C4="","",'1_GO'!C4)</f>
        <v>Mali İstatistikler Ana Süreci</v>
      </c>
      <c r="C2" s="148"/>
      <c r="D2" s="148"/>
      <c r="E2" s="14"/>
      <c r="F2" s="14"/>
    </row>
    <row r="3" spans="1:6">
      <c r="A3" s="1" t="s">
        <v>786</v>
      </c>
      <c r="B3" s="149" t="str">
        <f>IF('1_GO'!C5="","",'1_GO'!C5)</f>
        <v>Mali İstatistikler Veri Girişlerinin Kontrolü</v>
      </c>
      <c r="C3" s="149"/>
      <c r="D3" s="149"/>
      <c r="E3" s="14"/>
      <c r="F3" s="14"/>
    </row>
    <row r="4" spans="1:6">
      <c r="A4" s="2"/>
      <c r="B4" s="2"/>
      <c r="C4" s="2"/>
      <c r="D4" s="14"/>
      <c r="E4" s="14"/>
      <c r="F4" s="14"/>
    </row>
    <row r="5" spans="1:6" ht="18">
      <c r="A5" s="6" t="s">
        <v>109</v>
      </c>
      <c r="B5" s="7"/>
      <c r="C5" s="7"/>
      <c r="D5" s="16"/>
      <c r="E5" s="161" t="s">
        <v>114</v>
      </c>
      <c r="F5" s="14"/>
    </row>
    <row r="6" spans="1:6">
      <c r="A6" s="9"/>
      <c r="B6" s="10"/>
      <c r="C6" s="10"/>
      <c r="D6" s="17"/>
      <c r="E6" s="162"/>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1058</v>
      </c>
      <c r="C9" s="30" t="s">
        <v>1059</v>
      </c>
      <c r="D9" s="30" t="s">
        <v>1067</v>
      </c>
      <c r="E9" s="30" t="s">
        <v>1068</v>
      </c>
      <c r="F9" s="30" t="s">
        <v>1069</v>
      </c>
    </row>
    <row r="10" spans="1:6" ht="25.5">
      <c r="A10" s="29">
        <v>2</v>
      </c>
      <c r="B10" s="30" t="s">
        <v>1059</v>
      </c>
      <c r="C10" s="30" t="s">
        <v>1058</v>
      </c>
      <c r="D10" s="30" t="s">
        <v>1067</v>
      </c>
      <c r="E10" s="30" t="s">
        <v>1068</v>
      </c>
      <c r="F10" s="30" t="s">
        <v>1070</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36" t="s">
        <v>113</v>
      </c>
      <c r="B1" s="136"/>
      <c r="C1" s="136"/>
      <c r="D1" s="136"/>
      <c r="E1" s="136"/>
      <c r="F1" s="136"/>
      <c r="G1" s="136"/>
      <c r="H1" s="13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B10" sqref="B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47" t="str">
        <f>IF('1_GO'!C3="","",'1_GO'!C3)</f>
        <v>MUHASEBAT Süreç Grubu</v>
      </c>
      <c r="C1" s="147"/>
      <c r="D1" s="147"/>
      <c r="E1" s="35" t="s">
        <v>809</v>
      </c>
      <c r="F1" s="14"/>
      <c r="G1" s="14"/>
    </row>
    <row r="2" spans="1:7">
      <c r="A2" s="1" t="s">
        <v>787</v>
      </c>
      <c r="B2" s="148" t="str">
        <f>IF('1_GO'!C4="","",'1_GO'!C4)</f>
        <v>Mali İstatistikler Ana Süreci</v>
      </c>
      <c r="C2" s="148"/>
      <c r="D2" s="148"/>
      <c r="E2" s="14"/>
      <c r="F2" s="14"/>
      <c r="G2" s="14"/>
    </row>
    <row r="3" spans="1:7">
      <c r="A3" s="1" t="s">
        <v>786</v>
      </c>
      <c r="B3" s="149" t="str">
        <f>IF('1_GO'!C5="","",'1_GO'!C5)</f>
        <v>Mali İstatistikler Veri Girişlerinin Kontrolü</v>
      </c>
      <c r="C3" s="149"/>
      <c r="D3" s="149"/>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ht="25.5">
      <c r="A10" s="29">
        <v>1</v>
      </c>
      <c r="B10" s="30" t="s">
        <v>1071</v>
      </c>
      <c r="C10" s="30" t="s">
        <v>1072</v>
      </c>
      <c r="D10" s="30" t="s">
        <v>1073</v>
      </c>
      <c r="E10" s="30" t="s">
        <v>1076</v>
      </c>
      <c r="F10" s="30" t="s">
        <v>1075</v>
      </c>
      <c r="G10" s="30">
        <v>3000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47" t="str">
        <f>IF('1_GO'!C3="","",'1_GO'!C3)</f>
        <v>MUHASEBAT Süreç Grubu</v>
      </c>
      <c r="C1" s="147"/>
      <c r="D1" s="147"/>
      <c r="E1" s="35" t="s">
        <v>809</v>
      </c>
      <c r="F1" s="14"/>
    </row>
    <row r="2" spans="1:6">
      <c r="A2" s="1" t="s">
        <v>787</v>
      </c>
      <c r="B2" s="148" t="str">
        <f>IF('1_GO'!C4="","",'1_GO'!C4)</f>
        <v>Mali İstatistikler Ana Süreci</v>
      </c>
      <c r="C2" s="148"/>
      <c r="D2" s="148"/>
      <c r="E2" s="14"/>
      <c r="F2" s="14"/>
    </row>
    <row r="3" spans="1:6">
      <c r="A3" s="1" t="s">
        <v>786</v>
      </c>
      <c r="B3" s="149" t="str">
        <f>IF('1_GO'!C5="","",'1_GO'!C5)</f>
        <v>Mali İstatistikler Veri Girişlerinin Kontrolü</v>
      </c>
      <c r="C3" s="149"/>
      <c r="D3" s="149"/>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1092</v>
      </c>
      <c r="C10" s="29" t="s">
        <v>1093</v>
      </c>
      <c r="D10" s="118" t="s">
        <v>1094</v>
      </c>
      <c r="E10" s="29" t="s">
        <v>1095</v>
      </c>
      <c r="F10" s="29" t="s">
        <v>1074</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workbookViewId="0">
      <pane xSplit="1" ySplit="1" topLeftCell="B2"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3" t="s">
        <v>910</v>
      </c>
      <c r="B28" s="22" t="s">
        <v>911</v>
      </c>
      <c r="C28" s="22" t="s">
        <v>912</v>
      </c>
      <c r="D28" s="22" t="s">
        <v>913</v>
      </c>
    </row>
    <row r="29" spans="1:4" ht="63.75">
      <c r="A29" s="164"/>
      <c r="B29" s="22" t="s">
        <v>914</v>
      </c>
      <c r="C29" s="22" t="s">
        <v>912</v>
      </c>
      <c r="D29" s="22" t="s">
        <v>913</v>
      </c>
    </row>
    <row r="30" spans="1:4" ht="51">
      <c r="A30" s="16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6" t="s">
        <v>925</v>
      </c>
      <c r="B33" s="22" t="s">
        <v>926</v>
      </c>
      <c r="C33" s="22" t="s">
        <v>927</v>
      </c>
      <c r="D33" s="22" t="s">
        <v>928</v>
      </c>
    </row>
    <row r="34" spans="1:4" ht="51">
      <c r="A34" s="167"/>
      <c r="B34" s="22" t="s">
        <v>929</v>
      </c>
      <c r="C34" s="22" t="s">
        <v>930</v>
      </c>
      <c r="D34" s="22" t="s">
        <v>931</v>
      </c>
    </row>
    <row r="35" spans="1:4" ht="51">
      <c r="A35" s="21" t="s">
        <v>932</v>
      </c>
      <c r="B35" s="22" t="s">
        <v>933</v>
      </c>
      <c r="C35" s="22" t="s">
        <v>932</v>
      </c>
      <c r="D35" s="22" t="s">
        <v>934</v>
      </c>
    </row>
    <row r="36" spans="1:4" ht="25.5">
      <c r="A36" s="166" t="s">
        <v>935</v>
      </c>
      <c r="B36" s="22" t="s">
        <v>936</v>
      </c>
      <c r="C36" s="22" t="s">
        <v>937</v>
      </c>
      <c r="D36" s="22" t="s">
        <v>938</v>
      </c>
    </row>
    <row r="37" spans="1:4" ht="25.5">
      <c r="A37" s="168"/>
      <c r="B37" s="22" t="s">
        <v>939</v>
      </c>
      <c r="C37" s="22" t="s">
        <v>937</v>
      </c>
      <c r="D37" s="22" t="s">
        <v>938</v>
      </c>
    </row>
    <row r="38" spans="1:4" ht="38.25">
      <c r="A38" s="16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1037</v>
      </c>
      <c r="E3" s="104"/>
      <c r="F3" s="102"/>
      <c r="G3" s="102"/>
      <c r="H3" s="102"/>
      <c r="I3" s="102"/>
      <c r="J3" s="102"/>
      <c r="K3" s="105"/>
    </row>
    <row r="4" spans="2:11" ht="15">
      <c r="B4" s="101"/>
      <c r="C4" s="102"/>
      <c r="D4" s="103" t="s">
        <v>1038</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1046</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1047</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1045</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A2" sqref="A2:I2"/>
    </sheetView>
  </sheetViews>
  <sheetFormatPr defaultRowHeight="14.25"/>
  <sheetData>
    <row r="1" spans="1:9">
      <c r="A1" s="137" t="s">
        <v>1080</v>
      </c>
      <c r="B1" s="137"/>
      <c r="C1" s="137"/>
      <c r="D1" s="137"/>
      <c r="E1" s="137"/>
      <c r="F1" s="137"/>
      <c r="G1" s="137"/>
      <c r="H1" s="137"/>
      <c r="I1" s="137"/>
    </row>
    <row r="2" spans="1:9">
      <c r="A2" s="137" t="s">
        <v>1056</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Normal="100" zoomScaleSheetLayoutView="100" workbookViewId="0">
      <selection activeCell="C14" sqref="C14"/>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41" t="str">
        <f>IF('1_GO'!C3="","",'1_GO'!C3)</f>
        <v>MUHASEBAT Süreç Grubu</v>
      </c>
      <c r="C1" s="142"/>
      <c r="D1" s="35" t="s">
        <v>809</v>
      </c>
    </row>
    <row r="2" spans="1:4">
      <c r="A2" s="1" t="s">
        <v>787</v>
      </c>
      <c r="B2" s="143" t="str">
        <f>IF('1_GO'!C4="","",'1_GO'!C4)</f>
        <v>Mali İstatistikler Ana Süreci</v>
      </c>
      <c r="C2" s="144"/>
    </row>
    <row r="3" spans="1:4">
      <c r="A3" s="1" t="s">
        <v>786</v>
      </c>
      <c r="B3" s="145" t="str">
        <f>IF('1_GO'!C5="","",'1_GO'!C5)</f>
        <v>Mali İstatistikler Veri Girişlerinin Kontrolü</v>
      </c>
      <c r="C3" s="146"/>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c r="A9" s="12">
        <v>1</v>
      </c>
      <c r="B9" s="12" t="s">
        <v>1074</v>
      </c>
      <c r="C9" s="12">
        <v>9</v>
      </c>
    </row>
    <row r="10" spans="1:4">
      <c r="A10" s="12">
        <v>2</v>
      </c>
      <c r="B10" s="12" t="s">
        <v>1081</v>
      </c>
      <c r="C10" s="12">
        <v>47</v>
      </c>
    </row>
    <row r="11" spans="1:4">
      <c r="A11" s="12">
        <v>3</v>
      </c>
      <c r="B11" s="12" t="s">
        <v>1082</v>
      </c>
      <c r="C11" s="12">
        <v>4</v>
      </c>
    </row>
    <row r="12" spans="1:4">
      <c r="A12" s="12">
        <v>4</v>
      </c>
      <c r="B12" s="12" t="s">
        <v>1083</v>
      </c>
      <c r="C12" s="12">
        <v>1</v>
      </c>
    </row>
    <row r="13" spans="1:4">
      <c r="A13" s="12">
        <v>5</v>
      </c>
      <c r="B13" s="12" t="s">
        <v>1084</v>
      </c>
      <c r="C13" s="12">
        <v>2</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12" sqref="A12"/>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41" t="str">
        <f>IF('1_GO'!C3="","",'1_GO'!C3)</f>
        <v>MUHASEBAT Süreç Grubu</v>
      </c>
      <c r="C1" s="142"/>
      <c r="D1" s="35" t="s">
        <v>809</v>
      </c>
    </row>
    <row r="2" spans="1:4">
      <c r="A2" s="1" t="s">
        <v>787</v>
      </c>
      <c r="B2" s="143" t="str">
        <f>IF('1_GO'!C4="","",'1_GO'!C4)</f>
        <v>Mali İstatistikler Ana Süreci</v>
      </c>
      <c r="C2" s="144"/>
    </row>
    <row r="3" spans="1:4">
      <c r="A3" s="1" t="s">
        <v>786</v>
      </c>
      <c r="B3" s="145" t="str">
        <f>IF('1_GO'!C5="","",'1_GO'!C5)</f>
        <v>Mali İstatistikler Veri Girişlerinin Kontrolü</v>
      </c>
      <c r="C3" s="146"/>
    </row>
    <row r="4" spans="1:4">
      <c r="A4" s="2"/>
      <c r="B4" s="2"/>
      <c r="C4" s="2"/>
    </row>
    <row r="5" spans="1:4" ht="18">
      <c r="A5" s="6" t="s">
        <v>1050</v>
      </c>
      <c r="B5" s="7"/>
      <c r="C5" s="8"/>
    </row>
    <row r="6" spans="1:4">
      <c r="A6" s="9" t="s">
        <v>1051</v>
      </c>
      <c r="B6" s="10"/>
      <c r="C6" s="11"/>
    </row>
    <row r="7" spans="1:4" ht="18.75">
      <c r="A7" s="107"/>
      <c r="B7" s="2"/>
      <c r="C7" s="2"/>
    </row>
    <row r="8" spans="1:4">
      <c r="A8" s="1" t="s">
        <v>783</v>
      </c>
      <c r="B8" s="1" t="s">
        <v>790</v>
      </c>
      <c r="C8" s="1" t="s">
        <v>782</v>
      </c>
    </row>
    <row r="9" spans="1:4">
      <c r="A9" s="12">
        <v>1</v>
      </c>
      <c r="B9" s="12" t="s">
        <v>1085</v>
      </c>
      <c r="C9" s="12">
        <v>60</v>
      </c>
    </row>
    <row r="10" spans="1:4">
      <c r="A10" s="12">
        <v>2</v>
      </c>
      <c r="B10" s="12" t="s">
        <v>1086</v>
      </c>
      <c r="C10" s="12">
        <v>9</v>
      </c>
    </row>
    <row r="11" spans="1:4">
      <c r="A11" s="12">
        <v>3</v>
      </c>
      <c r="B11" s="12" t="s">
        <v>1087</v>
      </c>
      <c r="C11" s="12">
        <v>9</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3"/>
  <sheetViews>
    <sheetView view="pageBreakPreview" zoomScaleNormal="100" zoomScaleSheetLayoutView="100" workbookViewId="0">
      <selection activeCell="B13" sqref="B13"/>
    </sheetView>
  </sheetViews>
  <sheetFormatPr defaultRowHeight="12.75"/>
  <cols>
    <col min="1" max="1" width="5" style="12" customWidth="1"/>
    <col min="2" max="2" width="71.375" style="12" customWidth="1"/>
    <col min="3" max="16384" width="9" style="2"/>
  </cols>
  <sheetData>
    <row r="1" spans="1:3">
      <c r="A1" s="1" t="s">
        <v>785</v>
      </c>
      <c r="B1" s="13" t="str">
        <f>IF('1_GO'!C3="","",'1_GO'!C3)</f>
        <v>MUHASEBAT Süreç Grubu</v>
      </c>
      <c r="C1" s="35" t="s">
        <v>809</v>
      </c>
    </row>
    <row r="2" spans="1:3">
      <c r="A2" s="1" t="s">
        <v>787</v>
      </c>
      <c r="B2" s="4" t="str">
        <f>IF('1_GO'!C4="","",'1_GO'!C4)</f>
        <v>Mali İstatistikler Ana Süreci</v>
      </c>
    </row>
    <row r="3" spans="1:3">
      <c r="A3" s="1" t="s">
        <v>786</v>
      </c>
      <c r="B3" s="5" t="str">
        <f>IF('1_GO'!C5="","",'1_GO'!C5)</f>
        <v>Mali İstatistikler Veri Girişlerinin Kontrolü</v>
      </c>
    </row>
    <row r="4" spans="1:3">
      <c r="A4" s="2"/>
      <c r="B4" s="2"/>
    </row>
    <row r="5" spans="1:3" ht="18">
      <c r="A5" s="6" t="s">
        <v>793</v>
      </c>
      <c r="B5" s="8"/>
    </row>
    <row r="6" spans="1:3">
      <c r="A6" s="9" t="s">
        <v>794</v>
      </c>
      <c r="B6" s="11"/>
    </row>
    <row r="7" spans="1:3">
      <c r="A7" s="3"/>
      <c r="B7" s="2"/>
    </row>
    <row r="8" spans="1:3">
      <c r="A8" s="1" t="s">
        <v>783</v>
      </c>
      <c r="B8" s="1" t="s">
        <v>795</v>
      </c>
    </row>
    <row r="9" spans="1:3">
      <c r="A9" s="12">
        <v>1</v>
      </c>
      <c r="B9" s="12" t="s">
        <v>1088</v>
      </c>
    </row>
    <row r="10" spans="1:3">
      <c r="A10" s="12">
        <v>2</v>
      </c>
      <c r="B10" s="12" t="s">
        <v>1089</v>
      </c>
    </row>
    <row r="11" spans="1:3">
      <c r="A11" s="12">
        <v>3</v>
      </c>
      <c r="B11" s="12" t="s">
        <v>1090</v>
      </c>
    </row>
    <row r="12" spans="1:3">
      <c r="A12" s="12">
        <v>3</v>
      </c>
      <c r="B12" s="12" t="s">
        <v>1091</v>
      </c>
    </row>
    <row r="13" spans="1:3">
      <c r="A13" s="12">
        <v>4</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9" sqref="A9:B10"/>
    </sheetView>
  </sheetViews>
  <sheetFormatPr defaultRowHeight="12.75"/>
  <cols>
    <col min="1" max="1" width="5" style="12" customWidth="1"/>
    <col min="2" max="2" width="79" style="12" customWidth="1"/>
    <col min="3" max="16384" width="9" style="2"/>
  </cols>
  <sheetData>
    <row r="1" spans="1:3">
      <c r="A1" s="1" t="s">
        <v>785</v>
      </c>
      <c r="B1" s="13" t="str">
        <f>IF('1_GO'!C3="","",'1_GO'!C3)</f>
        <v>MUHASEBAT Süreç Grubu</v>
      </c>
      <c r="C1" s="35" t="s">
        <v>809</v>
      </c>
    </row>
    <row r="2" spans="1:3">
      <c r="A2" s="1" t="s">
        <v>787</v>
      </c>
      <c r="B2" s="4" t="str">
        <f>IF('1_GO'!C4="","",'1_GO'!C4)</f>
        <v>Mali İstatistikler Ana Süreci</v>
      </c>
    </row>
    <row r="3" spans="1:3">
      <c r="A3" s="1" t="s">
        <v>786</v>
      </c>
      <c r="B3" s="5" t="str">
        <f>IF('1_GO'!C5="","",'1_GO'!C5)</f>
        <v>Mali İstatistikler Veri Girişlerinin Kontrolü</v>
      </c>
    </row>
    <row r="4" spans="1:3">
      <c r="A4" s="2"/>
      <c r="B4" s="2"/>
    </row>
    <row r="5" spans="1:3" ht="18">
      <c r="A5" s="6" t="s">
        <v>444</v>
      </c>
      <c r="B5" s="8"/>
    </row>
    <row r="6" spans="1:3">
      <c r="A6" s="9"/>
      <c r="B6" s="11"/>
    </row>
    <row r="7" spans="1:3">
      <c r="A7" s="3"/>
      <c r="B7" s="2"/>
    </row>
    <row r="8" spans="1:3">
      <c r="A8" s="1" t="s">
        <v>783</v>
      </c>
      <c r="B8" s="1" t="s">
        <v>801</v>
      </c>
    </row>
    <row r="9" spans="1:3"/>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9" sqref="A9:B10"/>
    </sheetView>
  </sheetViews>
  <sheetFormatPr defaultRowHeight="12.75"/>
  <cols>
    <col min="1" max="1" width="5" style="12" customWidth="1"/>
    <col min="2" max="2" width="80.25" style="12" customWidth="1"/>
    <col min="3" max="16384" width="9" style="2"/>
  </cols>
  <sheetData>
    <row r="1" spans="1:3">
      <c r="A1" s="1" t="s">
        <v>785</v>
      </c>
      <c r="B1" s="13" t="str">
        <f>IF('1_GO'!C3="","",'1_GO'!C3)</f>
        <v>MUHASEBAT Süreç Grubu</v>
      </c>
      <c r="C1" s="35" t="s">
        <v>809</v>
      </c>
    </row>
    <row r="2" spans="1:3">
      <c r="A2" s="1" t="s">
        <v>787</v>
      </c>
      <c r="B2" s="4" t="str">
        <f>IF('1_GO'!C4="","",'1_GO'!C4)</f>
        <v>Mali İstatistikler Ana Süreci</v>
      </c>
    </row>
    <row r="3" spans="1:3">
      <c r="A3" s="1" t="s">
        <v>786</v>
      </c>
      <c r="B3" s="5" t="str">
        <f>IF('1_GO'!C5="","",'1_GO'!C5)</f>
        <v>Mali İstatistikler Veri Girişlerinin Kontrolü</v>
      </c>
    </row>
    <row r="4" spans="1:3">
      <c r="A4" s="2"/>
      <c r="B4" s="2"/>
    </row>
    <row r="5" spans="1:3" ht="18">
      <c r="A5" s="6" t="s">
        <v>445</v>
      </c>
      <c r="B5" s="8"/>
    </row>
    <row r="6" spans="1:3">
      <c r="A6" s="9"/>
      <c r="B6" s="11"/>
    </row>
    <row r="7" spans="1:3">
      <c r="A7" s="3"/>
      <c r="B7" s="2"/>
    </row>
    <row r="8" spans="1:3">
      <c r="A8" s="1" t="s">
        <v>783</v>
      </c>
      <c r="B8" s="1" t="s">
        <v>802</v>
      </c>
    </row>
    <row r="9" spans="1:3"/>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9" sqref="A9:B10"/>
    </sheetView>
  </sheetViews>
  <sheetFormatPr defaultRowHeight="12.75"/>
  <cols>
    <col min="1" max="1" width="5" style="12" customWidth="1"/>
    <col min="2" max="2" width="78" style="12" customWidth="1"/>
    <col min="3" max="16384" width="9" style="2"/>
  </cols>
  <sheetData>
    <row r="1" spans="1:3">
      <c r="A1" s="1" t="s">
        <v>785</v>
      </c>
      <c r="B1" s="13" t="str">
        <f>IF('1_GO'!C3="","",'1_GO'!C3)</f>
        <v>MUHASEBAT Süreç Grubu</v>
      </c>
      <c r="C1" s="35" t="s">
        <v>809</v>
      </c>
    </row>
    <row r="2" spans="1:3">
      <c r="A2" s="1" t="s">
        <v>787</v>
      </c>
      <c r="B2" s="4" t="str">
        <f>IF('1_GO'!C4="","",'1_GO'!C4)</f>
        <v>Mali İstatistikler Ana Süreci</v>
      </c>
    </row>
    <row r="3" spans="1:3">
      <c r="A3" s="1" t="s">
        <v>786</v>
      </c>
      <c r="B3" s="5" t="str">
        <f>IF('1_GO'!C5="","",'1_GO'!C5)</f>
        <v>Mali İstatistikler Veri Girişlerinin Kontrolü</v>
      </c>
    </row>
    <row r="4" spans="1:3">
      <c r="A4" s="2"/>
      <c r="B4" s="2"/>
    </row>
    <row r="5" spans="1:3" ht="18">
      <c r="A5" s="6" t="s">
        <v>446</v>
      </c>
      <c r="B5" s="8"/>
    </row>
    <row r="6" spans="1:3">
      <c r="A6" s="9"/>
      <c r="B6" s="11"/>
    </row>
    <row r="7" spans="1:3">
      <c r="A7" s="3"/>
      <c r="B7" s="2"/>
    </row>
    <row r="8" spans="1:3">
      <c r="A8" s="1" t="s">
        <v>783</v>
      </c>
      <c r="B8" s="1" t="s">
        <v>803</v>
      </c>
    </row>
    <row r="9" spans="1:3">
      <c r="A9" s="113"/>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2014-10-20T16:36:06Z</dcterms:modified>
</cp:coreProperties>
</file>