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<sst xmlns="http://schemas.openxmlformats.org/spreadsheetml/2006/main" count="1598" uniqueCount="1097">
  <si>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</si>
  <si>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</si>
  <si>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</si>
  <si>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</si>
  <si>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</si>
  <si>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</si>
  <si>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</si>
  <si>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</si>
  <si>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</si>
  <si>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</si>
  <si>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</si>
  <si>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</si>
  <si>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</si>
  <si>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</si>
  <si>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</si>
  <si>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</si>
  <si>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</si>
  <si>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</si>
  <si>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</si>
  <si>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</si>
  <si>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</si>
  <si>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</si>
  <si>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</si>
  <si>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</si>
  <si>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</si>
  <si>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</si>
  <si>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</si>
  <si>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</si>
  <si>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</si>
  <si>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</si>
  <si>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</si>
  <si>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</si>
  <si>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</si>
  <si>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</si>
  <si>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</si>
  <si>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</si>
  <si>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</si>
  <si>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</si>
  <si>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</si>
  <si>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</si>
  <si>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</si>
  <si>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</si>
  <si>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</si>
  <si>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</si>
  <si>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</si>
  <si>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</si>
  <si>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</si>
  <si>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</si>
  <si>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</si>
  <si>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</si>
  <si>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</si>
  <si>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</si>
  <si>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</si>
  <si>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</si>
  <si>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</si>
  <si>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</si>
  <si>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</si>
  <si>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</si>
  <si>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</si>
  <si>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</si>
  <si>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</si>
  <si>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</si>
  <si>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</si>
  <si>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</si>
  <si>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</si>
  <si>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</si>
  <si>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</si>
  <si>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</si>
  <si>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</si>
  <si>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</si>
  <si>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</si>
  <si>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</si>
  <si>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</si>
  <si>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</si>
  <si>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</si>
  <si>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</si>
  <si>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</si>
  <si>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</si>
  <si>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</si>
  <si>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</si>
  <si>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</si>
  <si>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</si>
  <si>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</si>
  <si>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</si>
  <si>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</si>
  <si>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</si>
  <si>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</si>
  <si>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</si>
  <si>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</si>
  <si>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</si>
  <si>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</si>
  <si>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</si>
  <si>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</si>
  <si>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</si>
  <si>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</si>
  <si>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</si>
  <si>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</si>
  <si>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</si>
  <si>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</si>
  <si>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</si>
  <si>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</si>
  <si>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</si>
  <si>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</si>
  <si>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</si>
  <si>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</si>
  <si>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</si>
  <si>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</si>
  <si>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</si>
  <si>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</si>
  <si>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</si>
  <si>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</si>
  <si>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</si>
  <si>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</si>
  <si>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</si>
  <si>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</si>
  <si>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</si>
  <si>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</si>
  <si>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</si>
  <si>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</si>
  <si>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</si>
  <si>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</si>
  <si>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</si>
  <si>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</si>
  <si>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</si>
  <si>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</si>
  <si>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</si>
  <si>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</si>
  <si>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</si>
  <si>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</si>
  <si>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</si>
  <si>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</si>
  <si>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</si>
  <si>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</si>
  <si>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</si>
  <si>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</si>
  <si>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</si>
  <si>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</si>
  <si>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</si>
  <si>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</si>
  <si>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</si>
  <si>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</si>
  <si>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</si>
  <si>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</si>
  <si>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</si>
  <si>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</si>
  <si>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</si>
  <si>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</si>
  <si>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</si>
  <si>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</si>
  <si>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</si>
  <si>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</si>
  <si>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</si>
  <si>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</si>
  <si>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</si>
  <si>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</si>
  <si>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</si>
  <si>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</si>
  <si>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</si>
  <si>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</si>
  <si>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</si>
  <si>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</si>
  <si>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</si>
  <si>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</si>
  <si>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</si>
  <si>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</si>
  <si>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</si>
  <si>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</si>
  <si>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</si>
  <si>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</si>
  <si>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</si>
  <si>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</si>
  <si>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</si>
  <si>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</si>
  <si>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</si>
  <si>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</si>
  <si>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</si>
  <si>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</si>
  <si>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</si>
  <si>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</si>
  <si>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</si>
  <si>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</si>
  <si>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</si>
  <si>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</si>
  <si>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</si>
  <si>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</si>
  <si>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</si>
  <si>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</si>
  <si>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</si>
  <si>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</si>
  <si>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</si>
  <si>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</si>
  <si>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</si>
  <si>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</si>
  <si>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</si>
  <si>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</si>
  <si>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</si>
  <si>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</si>
  <si>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</si>
  <si>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</si>
  <si>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</si>
  <si>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</si>
  <si>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</si>
  <si>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</si>
  <si>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</si>
  <si>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</si>
  <si>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</si>
  <si>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</si>
  <si>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</si>
  <si>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</si>
  <si>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</si>
  <si>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</si>
  <si>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</si>
  <si>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</si>
  <si>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</si>
  <si>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</si>
  <si>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</si>
  <si>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</si>
  <si>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</si>
  <si>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</si>
  <si>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</si>
  <si>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</si>
  <si>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</si>
  <si>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</si>
  <si>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</si>
  <si>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</si>
  <si>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</si>
  <si>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</si>
  <si>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</si>
  <si>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</si>
  <si>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</si>
  <si>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</si>
  <si>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</si>
  <si>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</si>
  <si>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</si>
  <si>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</si>
  <si>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</si>
  <si>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</si>
  <si>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</si>
  <si>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</si>
  <si>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</si>
  <si>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</si>
  <si>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</si>
  <si>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</si>
  <si>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</si>
  <si>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</si>
  <si>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</si>
  <si>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</si>
  <si>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</si>
  <si>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</si>
  <si>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</si>
  <si>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</si>
  <si>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</si>
  <si>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</si>
  <si>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</si>
  <si>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</si>
  <si>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</si>
  <si>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</si>
  <si>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</si>
  <si>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</si>
  <si>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</si>
  <si>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</si>
  <si>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</si>
  <si>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</si>
  <si>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</si>
  <si>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</si>
  <si>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</si>
  <si>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</si>
  <si>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</si>
  <si>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</si>
  <si>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</si>
  <si>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</si>
  <si>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</si>
  <si>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</si>
  <si>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</si>
  <si>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</si>
  <si>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</si>
  <si>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</si>
  <si>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</si>
  <si>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</si>
  <si>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</si>
  <si>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</si>
  <si>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</si>
  <si>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</si>
  <si>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</si>
  <si>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</si>
  <si>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</si>
  <si>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</si>
  <si>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</si>
  <si>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</si>
  <si>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</si>
  <si>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</si>
  <si>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</si>
  <si>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</si>
  <si>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</si>
  <si>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</si>
  <si>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</si>
  <si>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</si>
  <si>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</si>
  <si>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</si>
  <si>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</si>
  <si>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</si>
  <si>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</si>
  <si>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</si>
  <si>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</si>
  <si>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</si>
  <si>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</si>
  <si>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</si>
  <si>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</si>
  <si>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</si>
  <si>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</si>
  <si>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</si>
  <si>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</si>
  <si>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</si>
  <si>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</si>
  <si>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</si>
  <si>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</si>
  <si>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</si>
  <si>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</si>
  <si>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</si>
  <si>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</si>
  <si>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</si>
  <si>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</si>
  <si>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</si>
  <si>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</si>
  <si>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</si>
  <si>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</si>
  <si>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</si>
  <si>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</si>
  <si>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</si>
  <si>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</si>
  <si>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</si>
  <si>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</si>
  <si>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</si>
  <si>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</si>
  <si>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</si>
  <si>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</si>
  <si>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</si>
  <si>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</si>
  <si>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</si>
  <si>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</si>
  <si>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</si>
  <si>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</si>
  <si>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</si>
  <si>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</si>
  <si>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</si>
  <si>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</si>
  <si>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</si>
  <si>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</si>
  <si>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</si>
  <si>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</si>
  <si>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</si>
  <si>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</si>
  <si>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</si>
  <si>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</si>
  <si>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</si>
  <si>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</si>
  <si>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</si>
  <si>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</si>
  <si>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</si>
  <si>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</si>
  <si>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</si>
  <si>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</si>
  <si>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</si>
  <si>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</si>
  <si>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</si>
  <si>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</si>
  <si>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</si>
  <si>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</si>
  <si>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</si>
  <si>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</si>
  <si>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</si>
  <si>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</si>
  <si>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</si>
  <si>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</si>
  <si>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</si>
  <si>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</si>
  <si>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</si>
  <si>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</si>
  <si>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</si>
  <si>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</si>
  <si>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</si>
  <si>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</si>
  <si>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</si>
  <si>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</si>
  <si>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</si>
  <si>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</si>
  <si>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</si>
  <si>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</si>
  <si>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</si>
  <si>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</si>
  <si>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</si>
  <si>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</si>
  <si>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</si>
  <si>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</si>
  <si>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</si>
  <si>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</si>
  <si>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</si>
  <si>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</si>
  <si>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</si>
  <si>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</si>
  <si>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</si>
  <si>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</si>
  <si>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</si>
  <si>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</si>
  <si>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</si>
  <si>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</si>
  <si>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</si>
  <si>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</si>
  <si>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</si>
  <si>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</si>
  <si>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</si>
  <si>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</si>
  <si>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</si>
  <si>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</si>
  <si>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</si>
  <si>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</si>
  <si>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</si>
  <si>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</si>
  <si>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</si>
  <si>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</si>
  <si>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</si>
  <si>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</si>
  <si>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</si>
  <si>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</si>
  <si>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</si>
  <si>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</si>
  <si>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</si>
  <si>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</si>
  <si>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</si>
  <si>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</si>
  <si>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</si>
  <si>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</si>
  <si>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</si>
  <si>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</si>
  <si>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</si>
  <si>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</si>
  <si>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</si>
  <si>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</si>
  <si>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</si>
  <si>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</si>
  <si>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</si>
  <si>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</si>
  <si>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</si>
  <si>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</si>
  <si>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</si>
  <si>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</si>
  <si>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</si>
  <si>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</si>
  <si>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</si>
  <si>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</si>
  <si>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</si>
  <si>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</si>
  <si>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</si>
  <si>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</si>
  <si>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</si>
  <si>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</si>
  <si>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</si>
  <si>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</si>
  <si>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</si>
  <si>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</si>
  <si>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</si>
  <si>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</si>
  <si>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</si>
  <si>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</si>
  <si>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</si>
  <si>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</si>
  <si>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</si>
  <si>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</si>
  <si>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</si>
  <si>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</si>
  <si>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</si>
  <si>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</si>
  <si>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</si>
  <si>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</si>
  <si>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</si>
  <si>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</si>
  <si>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</si>
  <si>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</si>
  <si>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</si>
  <si>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</si>
  <si>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</si>
  <si>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</si>
  <si>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</si>
  <si>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</si>
  <si>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</si>
  <si>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</si>
  <si>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</si>
  <si>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</si>
  <si>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</si>
  <si>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</si>
  <si>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</si>
  <si>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</si>
  <si>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</si>
  <si>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</si>
  <si>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</si>
  <si>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</si>
  <si>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</si>
  <si>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</si>
  <si>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</si>
  <si>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</si>
  <si>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</si>
  <si>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</si>
  <si>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</si>
  <si>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</si>
  <si>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</si>
  <si>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</si>
  <si>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</si>
  <si>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</si>
  <si>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</si>
  <si>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</si>
  <si>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</si>
  <si>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</si>
  <si>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</si>
  <si>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</si>
  <si>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</si>
  <si>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</si>
  <si>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</si>
  <si>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</si>
  <si>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</si>
  <si>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</si>
  <si>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</si>
  <si>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</si>
  <si>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</si>
  <si>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</si>
  <si>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</si>
  <si>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</si>
  <si>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</si>
  <si>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</si>
  <si>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</si>
  <si>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</si>
  <si>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</si>
  <si>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</si>
  <si>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</si>
  <si>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</si>
  <si>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</si>
  <si>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</si>
  <si>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</si>
  <si>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</si>
  <si>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</si>
  <si>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</si>
  <si>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</si>
  <si>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</si>
  <si>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</si>
  <si>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</si>
  <si>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</si>
  <si>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</si>
  <si>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</si>
  <si>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</si>
  <si>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</si>
  <si>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</si>
  <si>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</si>
  <si>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</si>
  <si>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</si>
  <si>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</si>
  <si>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</si>
  <si>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</si>
  <si>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</si>
  <si>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</si>
  <si>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</si>
  <si>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</si>
  <si>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</si>
  <si>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</si>
  <si>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</si>
  <si>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</si>
  <si>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</si>
  <si>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</si>
  <si>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</si>
  <si>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</si>
  <si>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</si>
  <si>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</si>
  <si>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</si>
  <si>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</si>
  <si>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</si>
  <si>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</si>
  <si>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</si>
  <si>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</si>
  <si>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</si>
  <si>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</si>
  <si>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</si>
  <si>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</si>
  <si>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</si>
  <si>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</si>
  <si>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</si>
  <si>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</si>
  <si>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</si>
  <si>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</si>
  <si>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</si>
  <si>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</si>
  <si>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</si>
  <si>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</si>
  <si>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</si>
  <si>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</si>
  <si>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</si>
  <si>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</si>
  <si>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</si>
  <si>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</si>
  <si>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</si>
  <si>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</si>
  <si>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</si>
  <si>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</si>
  <si>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</si>
  <si>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</si>
  <si>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</si>
  <si>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</si>
  <si>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</si>
  <si>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</si>
  <si>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</si>
  <si>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</si>
  <si>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</si>
  <si>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</si>
  <si>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</si>
  <si>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</si>
  <si>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</si>
  <si>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</si>
  <si>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</si>
  <si>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</si>
  <si>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</si>
  <si>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</si>
  <si>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</si>
  <si>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</si>
  <si>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</si>
  <si>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</si>
  <si>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</si>
  <si>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</si>
  <si>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</si>
  <si>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</si>
  <si>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</si>
  <si>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</si>
  <si>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</si>
  <si>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</si>
  <si>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</si>
  <si>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</si>
  <si>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</si>
  <si>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</si>
  <si>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</si>
  <si>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</si>
  <si>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</si>
  <si>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</si>
  <si>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</si>
  <si>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</si>
  <si>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</si>
  <si>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</si>
  <si>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</si>
  <si>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</si>
  <si>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</si>
  <si>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</si>
  <si>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</si>
  <si>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</si>
  <si>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</si>
  <si>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</si>
  <si>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</si>
  <si>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</si>
  <si>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</si>
  <si>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</si>
  <si>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</si>
  <si>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</si>
  <si>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</si>
  <si>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</si>
  <si>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</si>
  <si>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</si>
  <si>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</si>
  <si>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</si>
  <si>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</si>
  <si>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</si>
  <si>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</si>
  <si>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</si>
  <si>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</si>
  <si>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</si>
  <si>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</si>
  <si>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</si>
  <si>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</si>
  <si>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</si>
  <si>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</si>
  <si>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</si>
  <si>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</si>
  <si>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</si>
  <si>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</si>
  <si>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</si>
  <si>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</si>
  <si>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</si>
  <si>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</si>
  <si>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</si>
  <si>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</si>
  <si>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</si>
  <si>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</si>
  <si>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</si>
  <si>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</si>
  <si>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</si>
  <si>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</si>
  <si>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</si>
  <si>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</si>
  <si>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</si>
  <si>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</si>
  <si>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</si>
  <si>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</si>
  <si>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</si>
  <si>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</si>
  <si>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</si>
  <si>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</si>
  <si>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</si>
  <si>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</si>
  <si>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</si>
  <si>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</si>
  <si>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</si>
  <si>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</si>
  <si>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</si>
  <si>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</si>
  <si>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</si>
  <si>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</si>
  <si>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</si>
  <si>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</si>
  <si>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</si>
  <si>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</si>
  <si>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</si>
  <si>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</si>
  <si>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</si>
  <si>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</si>
  <si>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</si>
  <si>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</si>
  <si>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</si>
  <si>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</si>
  <si>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</si>
  <si>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</si>
  <si>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</si>
  <si>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</si>
  <si>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</si>
  <si>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</si>
  <si>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</si>
  <si>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</si>
  <si>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</si>
  <si>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</si>
  <si>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</si>
  <si>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</si>
  <si>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</si>
  <si>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</si>
  <si>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</si>
  <si>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</si>
  <si>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</si>
  <si>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</si>
  <si>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</si>
  <si>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</si>
  <si>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</si>
  <si>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</si>
  <si>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</si>
  <si>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</si>
  <si>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</si>
  <si>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</si>
  <si>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</si>
  <si>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</si>
  <si>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</si>
  <si>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</si>
  <si>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</si>
  <si>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</si>
  <si>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</si>
  <si>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</si>
  <si>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</si>
  <si>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</si>
  <si>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</si>
  <si>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</si>
  <si>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</si>
  <si>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</si>
  <si>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</si>
  <si>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</si>
  <si>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</si>
  <si>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</si>
  <si>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</si>
  <si>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</si>
  <si>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</si>
  <si>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</si>
  <si>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</si>
  <si>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</si>
  <si>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</si>
  <si>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</si>
  <si>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</si>
  <si>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</si>
  <si>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</si>
  <si>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</si>
  <si>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</si>
  <si>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</si>
  <si>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</si>
  <si>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</si>
  <si>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</si>
  <si>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</si>
  <si>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</si>
  <si>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</si>
  <si>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</si>
  <si>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</si>
  <si>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</si>
  <si>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</si>
  <si>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</si>
  <si>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</si>
  <si>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</si>
  <si>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</si>
  <si>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</si>
  <si>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</si>
  <si>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</si>
  <si>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</si>
  <si>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</si>
  <si>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</si>
  <si>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</si>
  <si>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</si>
  <si>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</si>
  <si>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</si>
  <si>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</si>
  <si>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</si>
  <si>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</si>
  <si>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</si>
  <si>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</si>
  <si>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</si>
  <si>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</si>
  <si>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</si>
  <si>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</si>
  <si>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</si>
  <si>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</si>
  <si>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</si>
  <si>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</si>
  <si>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</si>
  <si>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</si>
  <si>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</si>
  <si>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</si>
  <si>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</si>
  <si>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</si>
  <si>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</si>
  <si>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</si>
  <si>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</si>
  <si>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</si>
  <si>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</si>
  <si>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</si>
  <si>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</si>
  <si>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</si>
  <si>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</si>
  <si>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</si>
  <si>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</si>
  <si>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</si>
  <si>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</si>
  <si>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</si>
  <si>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</si>
  <si>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</si>
  <si>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</si>
  <si>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</si>
  <si>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</si>
  <si>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</si>
  <si>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</si>
  <si>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</si>
  <si>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</si>
  <si>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</si>
  <si>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</si>
  <si>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</si>
  <si>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</si>
  <si>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</si>
  <si>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</si>
  <si>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</si>
  <si>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</si>
  <si>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</si>
  <si>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</si>
  <si>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</si>
  <si>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</si>
  <si>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</si>
  <si>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</si>
  <si>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</si>
  <si>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</si>
  <si>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</si>
  <si>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</si>
  <si>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</si>
  <si>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</si>
  <si>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</si>
  <si>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</si>
  <si>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</si>
  <si>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</si>
  <si>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</si>
  <si>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</si>
  <si>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</si>
  <si>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</si>
  <si>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</si>
  <si>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</si>
  <si>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</si>
  <si>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</si>
  <si>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</si>
  <si>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</si>
  <si>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</si>
  <si>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</si>
  <si>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</si>
  <si>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</si>
  <si>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</si>
  <si>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</si>
  <si>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</si>
  <si>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</si>
  <si>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</si>
  <si>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</si>
  <si>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</si>
  <si>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</si>
  <si>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</si>
  <si>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</si>
  <si>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</si>
  <si>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</si>
  <si>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</si>
  <si>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</si>
  <si>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</si>
  <si>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</si>
  <si>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</si>
  <si>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</si>
  <si>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</si>
  <si>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</si>
  <si>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</si>
  <si>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</si>
  <si>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</si>
  <si>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</si>
  <si>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</si>
  <si>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</si>
  <si>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</si>
  <si>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</si>
  <si>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</si>
  <si>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</si>
  <si>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</si>
  <si>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</si>
  <si>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</si>
  <si>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</si>
  <si>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</si>
  <si>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</si>
  <si>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</si>
  <si>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</si>
  <si>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</si>
  <si>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</si>
  <si>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</si>
  <si>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</si>
  <si>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</si>
  <si>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</si>
  <si>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</si>
  <si>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</si>
  <si>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</si>
  <si>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</si>
  <si>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</si>
  <si>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</si>
  <si>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</si>
  <si>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</si>
  <si>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</si>
  <si>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</si>
  <si>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</si>
  <si>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</si>
  <si>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</si>
  <si>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</si>
  <si>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</si>
  <si>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</si>
  <si>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</si>
  <si>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</si>
  <si>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</si>
  <si>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</si>
  <si>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</si>
  <si>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</si>
  <si>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</si>
  <si>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</si>
  <si>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</si>
  <si>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</si>
  <si>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</si>
  <si>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</si>
  <si>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</si>
  <si>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</si>
  <si>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</si>
  <si>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</si>
  <si>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</si>
  <si>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</si>
  <si>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</si>
  <si>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</si>
  <si>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</si>
  <si>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</si>
  <si>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</si>
  <si>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</si>
  <si>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</si>
  <si>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</si>
  <si>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</si>
  <si>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</si>
  <si>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</si>
  <si>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</si>
  <si>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</si>
  <si>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</si>
  <si>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</si>
  <si>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</si>
  <si>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</si>
  <si>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</si>
  <si>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</si>
  <si>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</si>
  <si>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</si>
  <si>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</si>
  <si>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</si>
  <si>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</si>
  <si>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</si>
  <si>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</si>
  <si>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</si>
  <si>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</si>
  <si>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</si>
  <si>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</si>
  <si>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</si>
  <si>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</si>
  <si>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</si>
  <si>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</si>
  <si>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</si>
  <si>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</si>
  <si>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</si>
  <si>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</si>
  <si>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</si>
  <si>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</si>
  <si>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</si>
  <si>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</si>
  <si>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</si>
  <si>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</si>
  <si>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</si>
  <si>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</si>
  <si>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</si>
  <si>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</si>
  <si>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</si>
  <si>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</si>
  <si>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</si>
  <si>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</si>
  <si>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</si>
  <si>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</si>
  <si>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</si>
  <si>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</si>
  <si>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</si>
  <si>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</si>
  <si>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</si>
  <si>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</si>
  <si>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</si>
  <si>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</si>
  <si>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</si>
  <si>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</si>
  <si>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</si>
  <si>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</si>
  <si>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</si>
  <si>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</si>
  <si>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</si>
  <si>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</si>
  <si>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</si>
  <si>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</si>
  <si>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</si>
  <si>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</si>
  <si>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</si>
  <si>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</si>
  <si>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</si>
  <si>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</si>
  <si>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</si>
  <si>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</si>
  <si>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</si>
  <si>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</si>
  <si>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</si>
  <si>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</si>
  <si>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</si>
  <si>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</si>
  <si>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</si>
  <si>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</si>
  <si>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</si>
  <si>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</si>
  <si>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</si>
  <si>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</si>
  <si>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</si>
  <si>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</si>
  <si>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Elazığ Defterdarlığı</t>
  </si>
  <si>
    <t>Muhakemat  Müdürlüğü</t>
  </si>
  <si>
    <t xml:space="preserve">Üçer Ayık İstatistiki Verilerin Raporlama Süreci </t>
  </si>
  <si>
    <t>Onaylayan: Osman AKDEMİR</t>
  </si>
  <si>
    <t>Müdür</t>
  </si>
  <si>
    <t>Şef</t>
  </si>
  <si>
    <t>Veri Hazırlama Kontrol İşletmeni</t>
  </si>
  <si>
    <t>Üçer Aylık Verilerin Merkez İlçelerden Gelmesi</t>
  </si>
  <si>
    <t>Üçer Aylık İstatistiki Tablolar</t>
  </si>
  <si>
    <t>1</t>
  </si>
  <si>
    <t>Üçer Aylık Genel Tablo</t>
  </si>
  <si>
    <t>659 Sayılı Kanun</t>
  </si>
  <si>
    <t>Metop</t>
  </si>
  <si>
    <t>İki Nolu İstatistiki Tablo</t>
  </si>
  <si>
    <t>Üçer Aylık İstatıstik</t>
  </si>
  <si>
    <t>Dava ve İcra Takiplerine İlişkin Üçer Aylık Veriler</t>
  </si>
  <si>
    <t>Her Seferinde</t>
  </si>
  <si>
    <t>V.H:K.İ</t>
  </si>
  <si>
    <t>İstatistik Görevlisi</t>
  </si>
  <si>
    <t>Bahum</t>
  </si>
  <si>
    <t>Yazılı</t>
  </si>
  <si>
    <t>Tek Yönlü</t>
  </si>
  <si>
    <t>Üçer Aylık İstatistiki Verilerin Raporlama Süreci İletişim Akış Diyagramı</t>
  </si>
  <si>
    <t>İhsan AYGEÇ</t>
  </si>
  <si>
    <t>elazig_ihsana@bahum.gov.tr</t>
  </si>
  <si>
    <t>Muhakemat Müdürlüğü</t>
  </si>
  <si>
    <t>Hazine avukatı</t>
  </si>
  <si>
    <t>Yalçın YILMAZ</t>
  </si>
  <si>
    <t>elazig_yalciny@bahum.gov.tr</t>
  </si>
  <si>
    <t>Vahdettin BALBAY</t>
  </si>
  <si>
    <t>elazig_vahdettinb@bahum.gov.tr</t>
  </si>
  <si>
    <t>Sevgül ARPACIOĞLU</t>
  </si>
  <si>
    <t>elazig_sevgula@bahum.gov.tr</t>
  </si>
  <si>
    <t>Filiz GÜL</t>
  </si>
  <si>
    <t>elazig_filizg@bahum.gov.tr</t>
  </si>
  <si>
    <t>Veri Hazırlama ve Kontrol İşletmeni</t>
  </si>
  <si>
    <t>İstatistik İşlemleri</t>
  </si>
  <si>
    <t>Dava İstatistik Verilerinin  Güncel Haliyle Kullanımını Sağlamak</t>
  </si>
  <si>
    <t>Muhakemat Hizmetleri</t>
  </si>
  <si>
    <t>3 Aylık İstatistiki Verilerin Raporlanma Süreci</t>
  </si>
  <si>
    <t>İlçelerden  Aylık Faliyet Verilerinin  Gelmesiyle Başlayıp Verilerin Genel Tablo Oluşturularak Bahum İstatistik Şube Müdürlüğüne Gönderilmesine Kadar Olan Süreci Kapsar</t>
  </si>
  <si>
    <t>Hazırlayan: Vahdettin BALBAY</t>
  </si>
</sst>
</file>

<file path=xl/styles.xml><?xml version="1.0" encoding="utf-8"?>
<styleSheet xmlns="http://schemas.openxmlformats.org/spreadsheetml/2006/main">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14" fontId="13" fillId="0" borderId="1" xfId="0" applyNumberFormat="1" applyFont="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vertic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422414</xdr:colOff>
      <xdr:row>4</xdr:row>
      <xdr:rowOff>0</xdr:rowOff>
    </xdr:from>
    <xdr:to>
      <xdr:col>6</xdr:col>
      <xdr:colOff>563218</xdr:colOff>
      <xdr:row>5</xdr:row>
      <xdr:rowOff>212480</xdr:rowOff>
    </xdr:to>
    <xdr:sp macro="" textlink="">
      <xdr:nvSpPr>
        <xdr:cNvPr id="2" name="4 Akış Çizelgesi: Sonlandırıcı"/>
        <xdr:cNvSpPr/>
      </xdr:nvSpPr>
      <xdr:spPr>
        <a:xfrm>
          <a:off x="1797327" y="1002196"/>
          <a:ext cx="2890630"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Dava</a:t>
          </a:r>
          <a:r>
            <a:rPr lang="tr-TR" baseline="0"/>
            <a:t> ve İcra Takibine İlişkin Üçer  Aylık Verilerin Gelmesi</a:t>
          </a:r>
          <a:endParaRPr lang="tr-TR"/>
        </a:p>
      </xdr:txBody>
    </xdr:sp>
    <xdr:clientData/>
  </xdr:twoCellAnchor>
  <xdr:twoCellAnchor>
    <xdr:from>
      <xdr:col>3</xdr:col>
      <xdr:colOff>556844</xdr:colOff>
      <xdr:row>7</xdr:row>
      <xdr:rowOff>21980</xdr:rowOff>
    </xdr:from>
    <xdr:to>
      <xdr:col>5</xdr:col>
      <xdr:colOff>212481</xdr:colOff>
      <xdr:row>9</xdr:row>
      <xdr:rowOff>29308</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Giriş Kaydının Yapılması</a:t>
          </a:r>
        </a:p>
      </xdr:txBody>
    </xdr:sp>
    <xdr:clientData/>
  </xdr:twoCellAnchor>
  <xdr:twoCellAnchor>
    <xdr:from>
      <xdr:col>5</xdr:col>
      <xdr:colOff>545694</xdr:colOff>
      <xdr:row>6</xdr:row>
      <xdr:rowOff>124239</xdr:rowOff>
    </xdr:from>
    <xdr:to>
      <xdr:col>7</xdr:col>
      <xdr:colOff>41412</xdr:colOff>
      <xdr:row>9</xdr:row>
      <xdr:rowOff>207065</xdr:rowOff>
    </xdr:to>
    <xdr:sp macro="" textlink="">
      <xdr:nvSpPr>
        <xdr:cNvPr id="7" name="7 Akış Çizelgesi: Belge"/>
        <xdr:cNvSpPr/>
      </xdr:nvSpPr>
      <xdr:spPr>
        <a:xfrm>
          <a:off x="3982977" y="1557130"/>
          <a:ext cx="870631" cy="7288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Üçer Aylık Faaliyet Verileri</a:t>
          </a:r>
        </a:p>
      </xdr:txBody>
    </xdr:sp>
    <xdr:clientData/>
  </xdr:twoCellAnchor>
  <xdr:twoCellAnchor>
    <xdr:from>
      <xdr:col>1</xdr:col>
      <xdr:colOff>549522</xdr:colOff>
      <xdr:row>7</xdr:row>
      <xdr:rowOff>41510</xdr:rowOff>
    </xdr:from>
    <xdr:to>
      <xdr:col>3</xdr:col>
      <xdr:colOff>163639</xdr:colOff>
      <xdr:row>9</xdr:row>
      <xdr:rowOff>7327</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2</xdr:col>
      <xdr:colOff>596348</xdr:colOff>
      <xdr:row>10</xdr:row>
      <xdr:rowOff>42662</xdr:rowOff>
    </xdr:from>
    <xdr:to>
      <xdr:col>6</xdr:col>
      <xdr:colOff>182218</xdr:colOff>
      <xdr:row>12</xdr:row>
      <xdr:rowOff>49991</xdr:rowOff>
    </xdr:to>
    <xdr:sp macro="" textlink="">
      <xdr:nvSpPr>
        <xdr:cNvPr id="13" name="1 Akış Çizelgesi: İşlem"/>
        <xdr:cNvSpPr/>
      </xdr:nvSpPr>
      <xdr:spPr>
        <a:xfrm>
          <a:off x="1971261" y="2336945"/>
          <a:ext cx="2335696"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Müdürü</a:t>
          </a:r>
          <a:r>
            <a:rPr lang="tr-TR" baseline="0"/>
            <a:t> Tarafından İstatistik Servisine Havale Edilmesi</a:t>
          </a:r>
          <a:endParaRPr lang="tr-TR"/>
        </a:p>
      </xdr:txBody>
    </xdr:sp>
    <xdr:clientData/>
  </xdr:twoCellAnchor>
  <xdr:twoCellAnchor>
    <xdr:from>
      <xdr:col>4</xdr:col>
      <xdr:colOff>384663</xdr:colOff>
      <xdr:row>5</xdr:row>
      <xdr:rowOff>212481</xdr:rowOff>
    </xdr:from>
    <xdr:to>
      <xdr:col>4</xdr:col>
      <xdr:colOff>492816</xdr:colOff>
      <xdr:row>7</xdr:row>
      <xdr:rowOff>21981</xdr:rowOff>
    </xdr:to>
    <xdr:cxnSp macro="">
      <xdr:nvCxnSpPr>
        <xdr:cNvPr id="20" name="Düz Ok Bağlayıcısı 19"/>
        <xdr:cNvCxnSpPr>
          <a:stCxn id="2" idx="2"/>
          <a:endCxn id="3" idx="0"/>
        </xdr:cNvCxnSpPr>
      </xdr:nvCxnSpPr>
      <xdr:spPr>
        <a:xfrm rot="5400000">
          <a:off x="3068468" y="1496045"/>
          <a:ext cx="240196" cy="1081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384663</xdr:colOff>
      <xdr:row>9</xdr:row>
      <xdr:rowOff>29308</xdr:rowOff>
    </xdr:from>
    <xdr:to>
      <xdr:col>4</xdr:col>
      <xdr:colOff>389283</xdr:colOff>
      <xdr:row>10</xdr:row>
      <xdr:rowOff>42662</xdr:rowOff>
    </xdr:to>
    <xdr:cxnSp macro="">
      <xdr:nvCxnSpPr>
        <xdr:cNvPr id="22" name="Düz Ok Bağlayıcısı 21"/>
        <xdr:cNvCxnSpPr>
          <a:stCxn id="3" idx="2"/>
          <a:endCxn id="13" idx="0"/>
        </xdr:cNvCxnSpPr>
      </xdr:nvCxnSpPr>
      <xdr:spPr>
        <a:xfrm rot="16200000" flipH="1">
          <a:off x="3022448" y="2220284"/>
          <a:ext cx="228702" cy="46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163639</xdr:colOff>
      <xdr:row>8</xdr:row>
      <xdr:rowOff>24418</xdr:rowOff>
    </xdr:from>
    <xdr:to>
      <xdr:col>3</xdr:col>
      <xdr:colOff>556844</xdr:colOff>
      <xdr:row>8</xdr:row>
      <xdr:rowOff>25644</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212481</xdr:colOff>
      <xdr:row>8</xdr:row>
      <xdr:rowOff>25644</xdr:rowOff>
    </xdr:from>
    <xdr:to>
      <xdr:col>5</xdr:col>
      <xdr:colOff>545694</xdr:colOff>
      <xdr:row>8</xdr:row>
      <xdr:rowOff>57978</xdr:rowOff>
    </xdr:to>
    <xdr:cxnSp macro="">
      <xdr:nvCxnSpPr>
        <xdr:cNvPr id="53" name="Düz Ok Bağlayıcısı 52"/>
        <xdr:cNvCxnSpPr>
          <a:stCxn id="3" idx="3"/>
          <a:endCxn id="7" idx="1"/>
        </xdr:cNvCxnSpPr>
      </xdr:nvCxnSpPr>
      <xdr:spPr>
        <a:xfrm>
          <a:off x="3649764" y="1889231"/>
          <a:ext cx="333213" cy="323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571500</xdr:colOff>
      <xdr:row>13</xdr:row>
      <xdr:rowOff>57978</xdr:rowOff>
    </xdr:from>
    <xdr:to>
      <xdr:col>6</xdr:col>
      <xdr:colOff>182218</xdr:colOff>
      <xdr:row>15</xdr:row>
      <xdr:rowOff>88475</xdr:rowOff>
    </xdr:to>
    <xdr:sp macro="" textlink="">
      <xdr:nvSpPr>
        <xdr:cNvPr id="58" name="57 Akış Çizelgesi: İşlem"/>
        <xdr:cNvSpPr/>
      </xdr:nvSpPr>
      <xdr:spPr>
        <a:xfrm>
          <a:off x="1946413" y="2998304"/>
          <a:ext cx="2360544" cy="4611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İstatistik Verilerinin</a:t>
          </a:r>
          <a:r>
            <a:rPr lang="tr-TR" baseline="0"/>
            <a:t> İstatistik Şervisince Kontrol Edilmesi</a:t>
          </a:r>
          <a:endParaRPr lang="tr-TR"/>
        </a:p>
      </xdr:txBody>
    </xdr:sp>
    <xdr:clientData/>
  </xdr:twoCellAnchor>
  <xdr:twoCellAnchor>
    <xdr:from>
      <xdr:col>4</xdr:col>
      <xdr:colOff>0</xdr:colOff>
      <xdr:row>17</xdr:row>
      <xdr:rowOff>0</xdr:rowOff>
    </xdr:from>
    <xdr:to>
      <xdr:col>5</xdr:col>
      <xdr:colOff>45235</xdr:colOff>
      <xdr:row>18</xdr:row>
      <xdr:rowOff>149533</xdr:rowOff>
    </xdr:to>
    <xdr:sp macro="" textlink="">
      <xdr:nvSpPr>
        <xdr:cNvPr id="60" name="59 Akış Çizelgesi: Karar"/>
        <xdr:cNvSpPr/>
      </xdr:nvSpPr>
      <xdr:spPr>
        <a:xfrm>
          <a:off x="2749826" y="3801717"/>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0</xdr:colOff>
      <xdr:row>19</xdr:row>
      <xdr:rowOff>0</xdr:rowOff>
    </xdr:from>
    <xdr:to>
      <xdr:col>3</xdr:col>
      <xdr:colOff>306456</xdr:colOff>
      <xdr:row>20</xdr:row>
      <xdr:rowOff>182217</xdr:rowOff>
    </xdr:to>
    <xdr:sp macro="" textlink="">
      <xdr:nvSpPr>
        <xdr:cNvPr id="62" name="61 Akış Çizelgesi: Sonlandırıcı"/>
        <xdr:cNvSpPr/>
      </xdr:nvSpPr>
      <xdr:spPr>
        <a:xfrm>
          <a:off x="1374913" y="4232413"/>
          <a:ext cx="993913" cy="3975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Eksiği Yok</a:t>
          </a:r>
        </a:p>
      </xdr:txBody>
    </xdr:sp>
    <xdr:clientData/>
  </xdr:twoCellAnchor>
  <xdr:twoCellAnchor>
    <xdr:from>
      <xdr:col>5</xdr:col>
      <xdr:colOff>140805</xdr:colOff>
      <xdr:row>18</xdr:row>
      <xdr:rowOff>115958</xdr:rowOff>
    </xdr:from>
    <xdr:to>
      <xdr:col>6</xdr:col>
      <xdr:colOff>433247</xdr:colOff>
      <xdr:row>20</xdr:row>
      <xdr:rowOff>15940</xdr:rowOff>
    </xdr:to>
    <xdr:sp macro="" textlink="">
      <xdr:nvSpPr>
        <xdr:cNvPr id="63" name="62 Akış Çizelgesi: Sonlandırıcı"/>
        <xdr:cNvSpPr/>
      </xdr:nvSpPr>
      <xdr:spPr>
        <a:xfrm>
          <a:off x="3578088" y="4133023"/>
          <a:ext cx="979898" cy="3306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Eksiği Var</a:t>
          </a:r>
        </a:p>
      </xdr:txBody>
    </xdr:sp>
    <xdr:clientData/>
  </xdr:twoCellAnchor>
  <xdr:twoCellAnchor>
    <xdr:from>
      <xdr:col>1</xdr:col>
      <xdr:colOff>554933</xdr:colOff>
      <xdr:row>22</xdr:row>
      <xdr:rowOff>0</xdr:rowOff>
    </xdr:from>
    <xdr:to>
      <xdr:col>3</xdr:col>
      <xdr:colOff>472107</xdr:colOff>
      <xdr:row>24</xdr:row>
      <xdr:rowOff>33131</xdr:rowOff>
    </xdr:to>
    <xdr:sp macro="" textlink="">
      <xdr:nvSpPr>
        <xdr:cNvPr id="64" name="63 Akış Çizelgesi: İşlem"/>
        <xdr:cNvSpPr/>
      </xdr:nvSpPr>
      <xdr:spPr>
        <a:xfrm>
          <a:off x="1242390" y="4878457"/>
          <a:ext cx="1292087"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Üç Aylık Genel</a:t>
          </a:r>
          <a:r>
            <a:rPr lang="tr-TR" baseline="0"/>
            <a:t> Tablounun Veri </a:t>
          </a:r>
          <a:r>
            <a:rPr lang="tr-TR"/>
            <a:t> Girişinin Yaplımsaı</a:t>
          </a:r>
        </a:p>
      </xdr:txBody>
    </xdr:sp>
    <xdr:clientData/>
  </xdr:twoCellAnchor>
  <xdr:twoCellAnchor>
    <xdr:from>
      <xdr:col>0</xdr:col>
      <xdr:colOff>323023</xdr:colOff>
      <xdr:row>22</xdr:row>
      <xdr:rowOff>0</xdr:rowOff>
    </xdr:from>
    <xdr:to>
      <xdr:col>1</xdr:col>
      <xdr:colOff>397566</xdr:colOff>
      <xdr:row>24</xdr:row>
      <xdr:rowOff>173935</xdr:rowOff>
    </xdr:to>
    <xdr:sp macro="" textlink="">
      <xdr:nvSpPr>
        <xdr:cNvPr id="67" name="66 Akış Çizelgesi: Belge"/>
        <xdr:cNvSpPr/>
      </xdr:nvSpPr>
      <xdr:spPr>
        <a:xfrm>
          <a:off x="323023" y="4878457"/>
          <a:ext cx="762000" cy="6046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Üç Aylık Faaliyet Tablosu</a:t>
          </a:r>
        </a:p>
      </xdr:txBody>
    </xdr:sp>
    <xdr:clientData/>
  </xdr:twoCellAnchor>
  <xdr:twoCellAnchor>
    <xdr:from>
      <xdr:col>1</xdr:col>
      <xdr:colOff>82827</xdr:colOff>
      <xdr:row>25</xdr:row>
      <xdr:rowOff>0</xdr:rowOff>
    </xdr:from>
    <xdr:to>
      <xdr:col>4</xdr:col>
      <xdr:colOff>91110</xdr:colOff>
      <xdr:row>28</xdr:row>
      <xdr:rowOff>33131</xdr:rowOff>
    </xdr:to>
    <xdr:sp macro="" textlink="">
      <xdr:nvSpPr>
        <xdr:cNvPr id="68" name="67 Akış Çizelgesi: Sonlandırıcı"/>
        <xdr:cNvSpPr/>
      </xdr:nvSpPr>
      <xdr:spPr>
        <a:xfrm>
          <a:off x="770284" y="5524500"/>
          <a:ext cx="2070652" cy="6791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Üçer Aylık Faaliye Tablosunun Elektronik</a:t>
          </a:r>
          <a:r>
            <a:rPr lang="tr-TR" baseline="0"/>
            <a:t> Posta Üzerinden  İstatistik Şube Müdüdürlüğüne gönderilmesi</a:t>
          </a:r>
          <a:endParaRPr lang="tr-TR"/>
        </a:p>
      </xdr:txBody>
    </xdr:sp>
    <xdr:clientData/>
  </xdr:twoCellAnchor>
  <xdr:twoCellAnchor>
    <xdr:from>
      <xdr:col>0</xdr:col>
      <xdr:colOff>66261</xdr:colOff>
      <xdr:row>26</xdr:row>
      <xdr:rowOff>0</xdr:rowOff>
    </xdr:from>
    <xdr:to>
      <xdr:col>1</xdr:col>
      <xdr:colOff>57977</xdr:colOff>
      <xdr:row>27</xdr:row>
      <xdr:rowOff>173934</xdr:rowOff>
    </xdr:to>
    <xdr:sp macro="" textlink="">
      <xdr:nvSpPr>
        <xdr:cNvPr id="69" name="68 Akış Çizelgesi: Manyetik Disk"/>
        <xdr:cNvSpPr/>
      </xdr:nvSpPr>
      <xdr:spPr>
        <a:xfrm>
          <a:off x="66261" y="5739848"/>
          <a:ext cx="679173" cy="38928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BAHUM</a:t>
          </a:r>
        </a:p>
      </xdr:txBody>
    </xdr:sp>
    <xdr:clientData/>
  </xdr:twoCellAnchor>
  <xdr:twoCellAnchor>
    <xdr:from>
      <xdr:col>4</xdr:col>
      <xdr:colOff>579783</xdr:colOff>
      <xdr:row>21</xdr:row>
      <xdr:rowOff>8283</xdr:rowOff>
    </xdr:from>
    <xdr:to>
      <xdr:col>7</xdr:col>
      <xdr:colOff>132520</xdr:colOff>
      <xdr:row>23</xdr:row>
      <xdr:rowOff>173935</xdr:rowOff>
    </xdr:to>
    <xdr:sp macro="" textlink="">
      <xdr:nvSpPr>
        <xdr:cNvPr id="70" name="69 Akış Çizelgesi: İşlem"/>
        <xdr:cNvSpPr/>
      </xdr:nvSpPr>
      <xdr:spPr>
        <a:xfrm>
          <a:off x="3329609" y="4671392"/>
          <a:ext cx="1615107" cy="5963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Merkez İlçelerle Görüşülüp Eksiklerin  Bildirilmesi</a:t>
          </a:r>
        </a:p>
      </xdr:txBody>
    </xdr:sp>
    <xdr:clientData/>
  </xdr:twoCellAnchor>
  <xdr:twoCellAnchor>
    <xdr:from>
      <xdr:col>5</xdr:col>
      <xdr:colOff>0</xdr:colOff>
      <xdr:row>25</xdr:row>
      <xdr:rowOff>0</xdr:rowOff>
    </xdr:from>
    <xdr:to>
      <xdr:col>6</xdr:col>
      <xdr:colOff>637761</xdr:colOff>
      <xdr:row>27</xdr:row>
      <xdr:rowOff>24847</xdr:rowOff>
    </xdr:to>
    <xdr:sp macro="" textlink="">
      <xdr:nvSpPr>
        <xdr:cNvPr id="71" name="70 Akış Çizelgesi: Sonlandırıcı"/>
        <xdr:cNvSpPr/>
      </xdr:nvSpPr>
      <xdr:spPr>
        <a:xfrm>
          <a:off x="3437283" y="5524500"/>
          <a:ext cx="1325217" cy="4555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Eksiklikler Tamamlandı</a:t>
          </a:r>
        </a:p>
      </xdr:txBody>
    </xdr:sp>
    <xdr:clientData/>
  </xdr:twoCellAnchor>
  <xdr:twoCellAnchor>
    <xdr:from>
      <xdr:col>3</xdr:col>
      <xdr:colOff>472107</xdr:colOff>
      <xdr:row>23</xdr:row>
      <xdr:rowOff>16566</xdr:rowOff>
    </xdr:from>
    <xdr:to>
      <xdr:col>5</xdr:col>
      <xdr:colOff>0</xdr:colOff>
      <xdr:row>26</xdr:row>
      <xdr:rowOff>12424</xdr:rowOff>
    </xdr:to>
    <xdr:cxnSp macro="">
      <xdr:nvCxnSpPr>
        <xdr:cNvPr id="73" name="72 Dirsek Bağlayıcısı"/>
        <xdr:cNvCxnSpPr>
          <a:stCxn id="71" idx="1"/>
          <a:endCxn id="64" idx="3"/>
        </xdr:cNvCxnSpPr>
      </xdr:nvCxnSpPr>
      <xdr:spPr>
        <a:xfrm rot="10800000">
          <a:off x="2534477" y="5110370"/>
          <a:ext cx="902806" cy="641902"/>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376860</xdr:colOff>
      <xdr:row>12</xdr:row>
      <xdr:rowOff>49990</xdr:rowOff>
    </xdr:from>
    <xdr:to>
      <xdr:col>4</xdr:col>
      <xdr:colOff>389284</xdr:colOff>
      <xdr:row>13</xdr:row>
      <xdr:rowOff>57977</xdr:rowOff>
    </xdr:to>
    <xdr:cxnSp macro="">
      <xdr:nvCxnSpPr>
        <xdr:cNvPr id="75" name="74 Düz Ok Bağlayıcısı"/>
        <xdr:cNvCxnSpPr>
          <a:stCxn id="13" idx="2"/>
          <a:endCxn id="58" idx="0"/>
        </xdr:cNvCxnSpPr>
      </xdr:nvCxnSpPr>
      <xdr:spPr>
        <a:xfrm rot="5400000">
          <a:off x="3021230" y="2880424"/>
          <a:ext cx="223335"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366346</xdr:colOff>
      <xdr:row>15</xdr:row>
      <xdr:rowOff>88476</xdr:rowOff>
    </xdr:from>
    <xdr:to>
      <xdr:col>4</xdr:col>
      <xdr:colOff>376859</xdr:colOff>
      <xdr:row>17</xdr:row>
      <xdr:rowOff>1</xdr:rowOff>
    </xdr:to>
    <xdr:cxnSp macro="">
      <xdr:nvCxnSpPr>
        <xdr:cNvPr id="77" name="76 Düz Ok Bağlayıcısı"/>
        <xdr:cNvCxnSpPr>
          <a:stCxn id="58" idx="2"/>
          <a:endCxn id="60" idx="0"/>
        </xdr:cNvCxnSpPr>
      </xdr:nvCxnSpPr>
      <xdr:spPr>
        <a:xfrm rot="5400000">
          <a:off x="2950319" y="3625351"/>
          <a:ext cx="342220" cy="105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45235</xdr:colOff>
      <xdr:row>17</xdr:row>
      <xdr:rowOff>182441</xdr:rowOff>
    </xdr:from>
    <xdr:to>
      <xdr:col>5</xdr:col>
      <xdr:colOff>630754</xdr:colOff>
      <xdr:row>18</xdr:row>
      <xdr:rowOff>115958</xdr:rowOff>
    </xdr:to>
    <xdr:cxnSp macro="">
      <xdr:nvCxnSpPr>
        <xdr:cNvPr id="79" name="78 Şekil"/>
        <xdr:cNvCxnSpPr>
          <a:stCxn id="60" idx="3"/>
          <a:endCxn id="63" idx="0"/>
        </xdr:cNvCxnSpPr>
      </xdr:nvCxnSpPr>
      <xdr:spPr>
        <a:xfrm>
          <a:off x="3482518" y="3984158"/>
          <a:ext cx="585519" cy="1488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306456</xdr:colOff>
      <xdr:row>17</xdr:row>
      <xdr:rowOff>182441</xdr:rowOff>
    </xdr:from>
    <xdr:to>
      <xdr:col>4</xdr:col>
      <xdr:colOff>0</xdr:colOff>
      <xdr:row>19</xdr:row>
      <xdr:rowOff>198783</xdr:rowOff>
    </xdr:to>
    <xdr:cxnSp macro="">
      <xdr:nvCxnSpPr>
        <xdr:cNvPr id="81" name="80 Dirsek Bağlayıcısı"/>
        <xdr:cNvCxnSpPr>
          <a:stCxn id="60" idx="1"/>
          <a:endCxn id="62" idx="3"/>
        </xdr:cNvCxnSpPr>
      </xdr:nvCxnSpPr>
      <xdr:spPr>
        <a:xfrm rot="10800000" flipV="1">
          <a:off x="2368826" y="3984158"/>
          <a:ext cx="381000" cy="44703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630755</xdr:colOff>
      <xdr:row>20</xdr:row>
      <xdr:rowOff>15939</xdr:rowOff>
    </xdr:from>
    <xdr:to>
      <xdr:col>6</xdr:col>
      <xdr:colOff>12425</xdr:colOff>
      <xdr:row>21</xdr:row>
      <xdr:rowOff>8282</xdr:rowOff>
    </xdr:to>
    <xdr:cxnSp macro="">
      <xdr:nvCxnSpPr>
        <xdr:cNvPr id="83" name="82 Düz Ok Bağlayıcısı"/>
        <xdr:cNvCxnSpPr>
          <a:stCxn id="63" idx="2"/>
          <a:endCxn id="70" idx="0"/>
        </xdr:cNvCxnSpPr>
      </xdr:nvCxnSpPr>
      <xdr:spPr>
        <a:xfrm rot="16200000" flipH="1">
          <a:off x="3998755" y="4532983"/>
          <a:ext cx="207691" cy="69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496958</xdr:colOff>
      <xdr:row>20</xdr:row>
      <xdr:rowOff>182216</xdr:rowOff>
    </xdr:from>
    <xdr:to>
      <xdr:col>2</xdr:col>
      <xdr:colOff>513522</xdr:colOff>
      <xdr:row>21</xdr:row>
      <xdr:rowOff>215347</xdr:rowOff>
    </xdr:to>
    <xdr:cxnSp macro="">
      <xdr:nvCxnSpPr>
        <xdr:cNvPr id="85" name="84 Düz Ok Bağlayıcısı"/>
        <xdr:cNvCxnSpPr>
          <a:stCxn id="62" idx="2"/>
          <a:endCxn id="64" idx="0"/>
        </xdr:cNvCxnSpPr>
      </xdr:nvCxnSpPr>
      <xdr:spPr>
        <a:xfrm rot="16200000" flipH="1">
          <a:off x="1755913" y="4745935"/>
          <a:ext cx="248479" cy="16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430698</xdr:colOff>
      <xdr:row>24</xdr:row>
      <xdr:rowOff>33130</xdr:rowOff>
    </xdr:from>
    <xdr:to>
      <xdr:col>2</xdr:col>
      <xdr:colOff>513522</xdr:colOff>
      <xdr:row>24</xdr:row>
      <xdr:rowOff>215347</xdr:rowOff>
    </xdr:to>
    <xdr:cxnSp macro="">
      <xdr:nvCxnSpPr>
        <xdr:cNvPr id="87" name="86 Düz Ok Bağlayıcısı"/>
        <xdr:cNvCxnSpPr>
          <a:stCxn id="64" idx="2"/>
          <a:endCxn id="68" idx="0"/>
        </xdr:cNvCxnSpPr>
      </xdr:nvCxnSpPr>
      <xdr:spPr>
        <a:xfrm rot="5400000">
          <a:off x="1755914" y="5391979"/>
          <a:ext cx="182217" cy="828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397567</xdr:colOff>
      <xdr:row>23</xdr:row>
      <xdr:rowOff>16566</xdr:rowOff>
    </xdr:from>
    <xdr:to>
      <xdr:col>1</xdr:col>
      <xdr:colOff>554934</xdr:colOff>
      <xdr:row>23</xdr:row>
      <xdr:rowOff>86968</xdr:rowOff>
    </xdr:to>
    <xdr:cxnSp macro="">
      <xdr:nvCxnSpPr>
        <xdr:cNvPr id="89" name="88 Düz Ok Bağlayıcısı"/>
        <xdr:cNvCxnSpPr>
          <a:stCxn id="64" idx="1"/>
          <a:endCxn id="67" idx="3"/>
        </xdr:cNvCxnSpPr>
      </xdr:nvCxnSpPr>
      <xdr:spPr>
        <a:xfrm rot="10800000" flipV="1">
          <a:off x="1085024" y="5110370"/>
          <a:ext cx="157367" cy="704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662610</xdr:colOff>
      <xdr:row>23</xdr:row>
      <xdr:rowOff>173935</xdr:rowOff>
    </xdr:from>
    <xdr:to>
      <xdr:col>6</xdr:col>
      <xdr:colOff>12425</xdr:colOff>
      <xdr:row>25</xdr:row>
      <xdr:rowOff>0</xdr:rowOff>
    </xdr:to>
    <xdr:cxnSp macro="">
      <xdr:nvCxnSpPr>
        <xdr:cNvPr id="91" name="90 Düz Ok Bağlayıcısı"/>
        <xdr:cNvCxnSpPr>
          <a:stCxn id="70" idx="2"/>
          <a:endCxn id="71" idx="0"/>
        </xdr:cNvCxnSpPr>
      </xdr:nvCxnSpPr>
      <xdr:spPr>
        <a:xfrm rot="5400000">
          <a:off x="3990148" y="5377484"/>
          <a:ext cx="256761" cy="37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215347</xdr:rowOff>
    </xdr:from>
    <xdr:to>
      <xdr:col>3</xdr:col>
      <xdr:colOff>488673</xdr:colOff>
      <xdr:row>6</xdr:row>
      <xdr:rowOff>88475</xdr:rowOff>
    </xdr:to>
    <xdr:sp macro="" textlink="">
      <xdr:nvSpPr>
        <xdr:cNvPr id="3" name="2 Akış Çizelgesi: İşlem"/>
        <xdr:cNvSpPr/>
      </xdr:nvSpPr>
      <xdr:spPr>
        <a:xfrm>
          <a:off x="1374913" y="1217543"/>
          <a:ext cx="1176130"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İstatistik</a:t>
          </a:r>
          <a:r>
            <a:rPr lang="tr-TR" baseline="0"/>
            <a:t> Görevlisi</a:t>
          </a:r>
          <a:endParaRPr lang="tr-TR"/>
        </a:p>
      </xdr:txBody>
    </xdr:sp>
    <xdr:clientData/>
  </xdr:twoCellAnchor>
  <xdr:twoCellAnchor>
    <xdr:from>
      <xdr:col>4</xdr:col>
      <xdr:colOff>554935</xdr:colOff>
      <xdr:row>4</xdr:row>
      <xdr:rowOff>215347</xdr:rowOff>
    </xdr:from>
    <xdr:to>
      <xdr:col>6</xdr:col>
      <xdr:colOff>455544</xdr:colOff>
      <xdr:row>6</xdr:row>
      <xdr:rowOff>88475</xdr:rowOff>
    </xdr:to>
    <xdr:sp macro="" textlink="">
      <xdr:nvSpPr>
        <xdr:cNvPr id="4" name="3 Akış Çizelgesi: İşlem"/>
        <xdr:cNvSpPr/>
      </xdr:nvSpPr>
      <xdr:spPr>
        <a:xfrm>
          <a:off x="3304761" y="1217543"/>
          <a:ext cx="1275522"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2</xdr:col>
      <xdr:colOff>16565</xdr:colOff>
      <xdr:row>7</xdr:row>
      <xdr:rowOff>173935</xdr:rowOff>
    </xdr:from>
    <xdr:to>
      <xdr:col>3</xdr:col>
      <xdr:colOff>496956</xdr:colOff>
      <xdr:row>9</xdr:row>
      <xdr:rowOff>179584</xdr:rowOff>
    </xdr:to>
    <xdr:sp macro="" textlink="">
      <xdr:nvSpPr>
        <xdr:cNvPr id="5" name="4 Akış Çizelgesi: İşlem"/>
        <xdr:cNvSpPr/>
      </xdr:nvSpPr>
      <xdr:spPr>
        <a:xfrm>
          <a:off x="1391478" y="1822174"/>
          <a:ext cx="1167848" cy="4363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Giriş Kaydı</a:t>
          </a:r>
        </a:p>
      </xdr:txBody>
    </xdr:sp>
    <xdr:clientData/>
  </xdr:twoCellAnchor>
  <xdr:twoCellAnchor>
    <xdr:from>
      <xdr:col>4</xdr:col>
      <xdr:colOff>530087</xdr:colOff>
      <xdr:row>7</xdr:row>
      <xdr:rowOff>182218</xdr:rowOff>
    </xdr:from>
    <xdr:to>
      <xdr:col>6</xdr:col>
      <xdr:colOff>472109</xdr:colOff>
      <xdr:row>9</xdr:row>
      <xdr:rowOff>99391</xdr:rowOff>
    </xdr:to>
    <xdr:sp macro="" textlink="">
      <xdr:nvSpPr>
        <xdr:cNvPr id="6" name="5 Akış Çizelgesi: İşlem"/>
        <xdr:cNvSpPr/>
      </xdr:nvSpPr>
      <xdr:spPr>
        <a:xfrm>
          <a:off x="3279913" y="1830457"/>
          <a:ext cx="1316935" cy="3478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BAHUM</a:t>
          </a:r>
        </a:p>
      </xdr:txBody>
    </xdr:sp>
    <xdr:clientData/>
  </xdr:twoCellAnchor>
  <xdr:twoCellAnchor>
    <xdr:from>
      <xdr:col>3</xdr:col>
      <xdr:colOff>488673</xdr:colOff>
      <xdr:row>5</xdr:row>
      <xdr:rowOff>151912</xdr:rowOff>
    </xdr:from>
    <xdr:to>
      <xdr:col>4</xdr:col>
      <xdr:colOff>554935</xdr:colOff>
      <xdr:row>5</xdr:row>
      <xdr:rowOff>153500</xdr:rowOff>
    </xdr:to>
    <xdr:cxnSp macro="">
      <xdr:nvCxnSpPr>
        <xdr:cNvPr id="8" name="7 Düz Ok Bağlayıcısı"/>
        <xdr:cNvCxnSpPr>
          <a:stCxn id="3" idx="3"/>
          <a:endCxn id="4" idx="1"/>
        </xdr:cNvCxnSpPr>
      </xdr:nvCxnSpPr>
      <xdr:spPr>
        <a:xfrm>
          <a:off x="2551043" y="1369455"/>
          <a:ext cx="753718"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588065</xdr:colOff>
      <xdr:row>6</xdr:row>
      <xdr:rowOff>88475</xdr:rowOff>
    </xdr:from>
    <xdr:to>
      <xdr:col>2</xdr:col>
      <xdr:colOff>600489</xdr:colOff>
      <xdr:row>7</xdr:row>
      <xdr:rowOff>173935</xdr:rowOff>
    </xdr:to>
    <xdr:cxnSp macro="">
      <xdr:nvCxnSpPr>
        <xdr:cNvPr id="10" name="9 Düz Ok Bağlayıcısı"/>
        <xdr:cNvCxnSpPr>
          <a:stCxn id="3" idx="2"/>
          <a:endCxn id="5" idx="0"/>
        </xdr:cNvCxnSpPr>
      </xdr:nvCxnSpPr>
      <xdr:spPr>
        <a:xfrm rot="16200000" flipH="1">
          <a:off x="1818786" y="1665558"/>
          <a:ext cx="300808"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364434</xdr:colOff>
      <xdr:row>6</xdr:row>
      <xdr:rowOff>107673</xdr:rowOff>
    </xdr:from>
    <xdr:to>
      <xdr:col>5</xdr:col>
      <xdr:colOff>372717</xdr:colOff>
      <xdr:row>7</xdr:row>
      <xdr:rowOff>173934</xdr:rowOff>
    </xdr:to>
    <xdr:cxnSp macro="">
      <xdr:nvCxnSpPr>
        <xdr:cNvPr id="12" name="11 Düz Ok Bağlayıcısı"/>
        <xdr:cNvCxnSpPr/>
      </xdr:nvCxnSpPr>
      <xdr:spPr>
        <a:xfrm rot="16200000" flipH="1">
          <a:off x="3665054" y="1677227"/>
          <a:ext cx="281609" cy="82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4.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7.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7" t="s">
        <v>1093</v>
      </c>
    </row>
    <row r="4" spans="1:256">
      <c r="A4" s="52" t="s">
        <v>775</v>
      </c>
      <c r="B4" s="37" t="s">
        <v>441</v>
      </c>
      <c r="C4" s="42" t="s">
        <v>1091</v>
      </c>
    </row>
    <row r="5" spans="1:256">
      <c r="A5" s="52" t="s">
        <v>776</v>
      </c>
      <c r="B5" s="37" t="s">
        <v>440</v>
      </c>
      <c r="C5" s="117" t="s">
        <v>1094</v>
      </c>
    </row>
    <row r="6" spans="1:256" ht="38.25">
      <c r="A6" s="52" t="s">
        <v>777</v>
      </c>
      <c r="B6" s="37" t="s">
        <v>772</v>
      </c>
      <c r="C6" s="43" t="s">
        <v>1095</v>
      </c>
    </row>
    <row r="7" spans="1:256" ht="25.5">
      <c r="A7" s="52" t="s">
        <v>778</v>
      </c>
      <c r="B7" s="37" t="s">
        <v>773</v>
      </c>
      <c r="C7" s="43" t="s">
        <v>1092</v>
      </c>
    </row>
    <row r="9" spans="1:256" s="51" customFormat="1" ht="28.5">
      <c r="A9" s="118" t="s">
        <v>106</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4" t="s">
        <v>94</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1" t="s">
        <v>42</v>
      </c>
      <c r="B12" s="122"/>
      <c r="C12" s="123"/>
    </row>
    <row r="13" spans="1:256" ht="15">
      <c r="A13" s="44">
        <v>2</v>
      </c>
      <c r="B13" s="45" t="s">
        <v>779</v>
      </c>
      <c r="C13" s="46"/>
      <c r="D13" s="47"/>
    </row>
    <row r="14" spans="1:256">
      <c r="A14" s="48">
        <f>IF(AND('21_K_IK'!B9&lt;&gt;"",'21_K_IK'!C9&lt;&gt;""),1,0)</f>
        <v>0</v>
      </c>
      <c r="B14" s="59" t="s">
        <v>791</v>
      </c>
      <c r="D14" s="47"/>
    </row>
    <row r="15" spans="1:256">
      <c r="A15" s="108">
        <f>IF(AND('22_K_EK'!B9&lt;&gt;"",'22_K_EK'!C9&lt;&gt;""),1,0)</f>
        <v>0</v>
      </c>
      <c r="B15" s="109" t="s">
        <v>1051</v>
      </c>
      <c r="C15" s="110"/>
      <c r="D15" s="47"/>
    </row>
    <row r="16" spans="1:256">
      <c r="A16" s="49">
        <f>IF('24_K_YK'!B9&lt;&gt;"",1,0)</f>
        <v>0</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0</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2"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1"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0" t="str">
        <f>IF('1_GO'!C3="","",'1_GO'!C3)</f>
        <v>Muhakemat Hizmetleri</v>
      </c>
      <c r="C1" s="141"/>
      <c r="D1" s="35" t="s">
        <v>808</v>
      </c>
    </row>
    <row r="2" spans="1:4">
      <c r="A2" s="1" t="s">
        <v>786</v>
      </c>
      <c r="B2" s="142" t="str">
        <f>IF('1_GO'!C4="","",'1_GO'!C4)</f>
        <v>İstatistik İşlemleri</v>
      </c>
      <c r="C2" s="143"/>
    </row>
    <row r="3" spans="1:4">
      <c r="A3" s="1" t="s">
        <v>785</v>
      </c>
      <c r="B3" s="144" t="str">
        <f>IF('1_GO'!C5="","",'1_GO'!C5)</f>
        <v>3 Aylık İstatistiki Verilerin Raporlanma Süreci</v>
      </c>
      <c r="C3" s="14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1066</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B15" sqref="B15"/>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İstatistik İşlemleri</v>
      </c>
    </row>
    <row r="3" spans="1:3">
      <c r="A3" s="1" t="s">
        <v>785</v>
      </c>
      <c r="B3" s="5" t="str">
        <f>IF('1_GO'!C5="","",'1_GO'!C5)</f>
        <v>3 Aylık İstatistiki Verilerin Raporlanma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1067</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4" sqref="B14"/>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İstatistik İşlemleri</v>
      </c>
    </row>
    <row r="3" spans="1:3">
      <c r="A3" s="1" t="s">
        <v>785</v>
      </c>
      <c r="B3" s="5" t="str">
        <f>IF('1_GO'!C5="","",'1_GO'!C5)</f>
        <v>3 Aylık İstatistiki Verilerin Raporlanma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1068</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3" sqref="B3:D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6" t="str">
        <f>IF('1_GO'!C3="","",'1_GO'!C3)</f>
        <v>Muhakemat Hizmetleri</v>
      </c>
      <c r="C1" s="146"/>
      <c r="D1" s="146"/>
      <c r="E1" s="35" t="s">
        <v>808</v>
      </c>
      <c r="F1" s="14"/>
      <c r="G1" s="14"/>
      <c r="H1" s="14"/>
      <c r="I1" s="14"/>
      <c r="J1" s="14"/>
      <c r="K1" s="14"/>
      <c r="L1" s="14"/>
      <c r="M1" s="14"/>
    </row>
    <row r="2" spans="1:13">
      <c r="A2" s="1" t="s">
        <v>786</v>
      </c>
      <c r="B2" s="147" t="str">
        <f>IF('1_GO'!C4="","",'1_GO'!C4)</f>
        <v>İstatistik İşlemleri</v>
      </c>
      <c r="C2" s="147"/>
      <c r="D2" s="147"/>
      <c r="E2" s="14"/>
      <c r="F2" s="14"/>
      <c r="G2" s="14"/>
      <c r="H2" s="14"/>
      <c r="I2" s="14"/>
      <c r="J2" s="14"/>
      <c r="K2" s="14"/>
      <c r="L2" s="14"/>
      <c r="M2" s="14"/>
    </row>
    <row r="3" spans="1:13">
      <c r="A3" s="1" t="s">
        <v>785</v>
      </c>
      <c r="B3" s="148" t="str">
        <f>IF('1_GO'!C5="","",'1_GO'!C5)</f>
        <v>3 Aylık İstatistiki Verilerin Raporlanma Süreci</v>
      </c>
      <c r="C3" s="148"/>
      <c r="D3" s="148"/>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0.75">
      <c r="A9" s="30">
        <v>1</v>
      </c>
      <c r="B9" s="30" t="s">
        <v>1069</v>
      </c>
      <c r="C9" s="30" t="s">
        <v>1070</v>
      </c>
      <c r="D9" s="30" t="s">
        <v>1071</v>
      </c>
      <c r="E9" s="30" t="s">
        <v>1072</v>
      </c>
      <c r="F9" s="30" t="s">
        <v>1059</v>
      </c>
      <c r="I9" s="105"/>
      <c r="M9" s="107" t="s">
        <v>820</v>
      </c>
    </row>
    <row r="10" spans="1:13">
      <c r="A10" s="30"/>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49" t="s">
        <v>1052</v>
      </c>
      <c r="B27" s="150"/>
      <c r="C27" s="151"/>
      <c r="D27" s="113"/>
      <c r="E27" s="149" t="s">
        <v>1053</v>
      </c>
      <c r="F27" s="150"/>
      <c r="G27" s="150"/>
      <c r="H27" s="150"/>
      <c r="I27" s="151"/>
      <c r="J27" s="113"/>
      <c r="K27" s="113"/>
      <c r="L27" s="152"/>
      <c r="M27" s="113"/>
    </row>
    <row r="28" spans="1:13">
      <c r="A28" s="154"/>
      <c r="B28" s="155"/>
      <c r="C28" s="156"/>
      <c r="D28" s="113"/>
      <c r="E28" s="154"/>
      <c r="F28" s="155"/>
      <c r="G28" s="155"/>
      <c r="H28" s="155"/>
      <c r="I28" s="156"/>
      <c r="J28" s="113"/>
      <c r="K28" s="113"/>
      <c r="L28" s="153"/>
      <c r="M28" s="113"/>
    </row>
    <row r="29" spans="1:13" ht="18" thickBot="1">
      <c r="A29" s="157"/>
      <c r="B29" s="158"/>
      <c r="C29" s="159"/>
      <c r="D29" s="113"/>
      <c r="E29" s="157"/>
      <c r="F29" s="158"/>
      <c r="G29" s="158"/>
      <c r="H29" s="158"/>
      <c r="I29" s="159"/>
      <c r="J29" s="113"/>
      <c r="K29" s="113"/>
      <c r="L29" s="153"/>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49" t="s">
        <v>1052</v>
      </c>
      <c r="B48" s="150"/>
      <c r="C48" s="151"/>
      <c r="D48" s="113"/>
      <c r="E48" s="149" t="s">
        <v>1053</v>
      </c>
      <c r="F48" s="150"/>
      <c r="G48" s="150"/>
      <c r="H48" s="150"/>
      <c r="I48" s="151"/>
      <c r="J48" s="113"/>
      <c r="K48" s="113"/>
      <c r="L48" s="152"/>
      <c r="M48" s="113"/>
    </row>
    <row r="49" spans="1:13">
      <c r="A49" s="154"/>
      <c r="B49" s="155"/>
      <c r="C49" s="156"/>
      <c r="D49" s="113"/>
      <c r="E49" s="154"/>
      <c r="F49" s="155"/>
      <c r="G49" s="155"/>
      <c r="H49" s="155"/>
      <c r="I49" s="156"/>
      <c r="J49" s="113"/>
      <c r="K49" s="113"/>
      <c r="L49" s="153"/>
      <c r="M49" s="113"/>
    </row>
    <row r="50" spans="1:13" ht="18" thickBot="1">
      <c r="A50" s="157"/>
      <c r="B50" s="158"/>
      <c r="C50" s="159"/>
      <c r="D50" s="113"/>
      <c r="E50" s="157"/>
      <c r="F50" s="158"/>
      <c r="G50" s="158"/>
      <c r="H50" s="158"/>
      <c r="I50" s="159"/>
      <c r="J50" s="113"/>
      <c r="K50" s="113"/>
      <c r="L50" s="153"/>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49" t="s">
        <v>1052</v>
      </c>
      <c r="B69" s="150"/>
      <c r="C69" s="151"/>
      <c r="D69" s="113"/>
      <c r="E69" s="149" t="s">
        <v>1053</v>
      </c>
      <c r="F69" s="150"/>
      <c r="G69" s="150"/>
      <c r="H69" s="150"/>
      <c r="I69" s="151"/>
      <c r="J69" s="113"/>
      <c r="K69" s="113"/>
      <c r="L69" s="152"/>
      <c r="M69" s="113"/>
    </row>
    <row r="70" spans="1:13">
      <c r="A70" s="154"/>
      <c r="B70" s="155"/>
      <c r="C70" s="156"/>
      <c r="D70" s="113"/>
      <c r="E70" s="154"/>
      <c r="F70" s="155"/>
      <c r="G70" s="155"/>
      <c r="H70" s="155"/>
      <c r="I70" s="156"/>
      <c r="J70" s="113"/>
      <c r="K70" s="113"/>
      <c r="L70" s="153"/>
      <c r="M70" s="113"/>
    </row>
    <row r="71" spans="1:13" ht="18" thickBot="1">
      <c r="A71" s="157"/>
      <c r="B71" s="158"/>
      <c r="C71" s="159"/>
      <c r="D71" s="113"/>
      <c r="E71" s="157"/>
      <c r="F71" s="158"/>
      <c r="G71" s="158"/>
      <c r="H71" s="158"/>
      <c r="I71" s="159"/>
      <c r="J71" s="113"/>
      <c r="K71" s="113"/>
      <c r="L71" s="153"/>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8" priority="4">
      <formula>LEN(TRIM(B1))=0</formula>
    </cfRule>
  </conditionalFormatting>
  <conditionalFormatting sqref="A9:M26 A4231:M65438 A30:M47 A51:M68">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Normal="100" zoomScaleSheetLayoutView="85" workbookViewId="0">
      <pane ySplit="8" topLeftCell="A9" activePane="bottomLeft" state="frozen"/>
      <selection pane="bottomLeft" activeCell="E14" sqref="E14"/>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6" t="str">
        <f>IF('1_GO'!C3="","",'1_GO'!C3)</f>
        <v>Muhakemat Hizmetleri</v>
      </c>
      <c r="C1" s="146"/>
      <c r="D1" s="146"/>
      <c r="E1" s="35" t="s">
        <v>808</v>
      </c>
      <c r="F1" s="14"/>
    </row>
    <row r="2" spans="1:6">
      <c r="A2" s="1" t="s">
        <v>786</v>
      </c>
      <c r="B2" s="147" t="str">
        <f>IF('1_GO'!C4="","",'1_GO'!C4)</f>
        <v>İstatistik İşlemleri</v>
      </c>
      <c r="C2" s="147"/>
      <c r="D2" s="147"/>
      <c r="E2" s="14"/>
      <c r="F2" s="14"/>
    </row>
    <row r="3" spans="1:6">
      <c r="A3" s="1" t="s">
        <v>785</v>
      </c>
      <c r="B3" s="148" t="str">
        <f>IF('1_GO'!C5="","",'1_GO'!C5)</f>
        <v>3 Aylık İstatistiki Verilerin Raporlanma Süreci</v>
      </c>
      <c r="C3" s="148"/>
      <c r="D3" s="148"/>
      <c r="E3" s="14"/>
      <c r="F3" s="14"/>
    </row>
    <row r="4" spans="1:6">
      <c r="A4" s="2"/>
      <c r="B4" s="2"/>
      <c r="C4" s="2"/>
      <c r="D4" s="14"/>
      <c r="E4" s="14"/>
      <c r="F4" s="14"/>
    </row>
    <row r="5" spans="1:6" ht="21.75">
      <c r="A5" s="6" t="s">
        <v>109</v>
      </c>
      <c r="B5" s="7"/>
      <c r="C5" s="7"/>
      <c r="D5" s="16"/>
      <c r="E5" s="160" t="s">
        <v>113</v>
      </c>
      <c r="F5" s="14"/>
    </row>
    <row r="6" spans="1:6">
      <c r="A6" s="9"/>
      <c r="B6" s="10"/>
      <c r="C6" s="10"/>
      <c r="D6" s="17"/>
      <c r="E6" s="161"/>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1073</v>
      </c>
      <c r="C9" s="30" t="s">
        <v>1074</v>
      </c>
      <c r="D9" s="30" t="s">
        <v>1075</v>
      </c>
      <c r="E9" s="30" t="s">
        <v>1076</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E14" sqref="E14"/>
    </sheetView>
  </sheetViews>
  <sheetFormatPr defaultRowHeight="17.25"/>
  <sheetData>
    <row r="1" spans="1:11" ht="27.75" customHeight="1">
      <c r="A1" s="162" t="s">
        <v>1077</v>
      </c>
      <c r="B1" s="162"/>
      <c r="C1" s="162"/>
      <c r="D1" s="162"/>
      <c r="E1" s="162"/>
      <c r="F1" s="162"/>
      <c r="G1" s="162"/>
      <c r="H1" s="162"/>
      <c r="I1" s="35" t="s">
        <v>808</v>
      </c>
    </row>
    <row r="2" spans="1:11" ht="25.5" customHeight="1">
      <c r="A2" s="162"/>
      <c r="B2" s="162"/>
      <c r="C2" s="162"/>
      <c r="D2" s="162"/>
      <c r="E2" s="162"/>
      <c r="F2" s="162"/>
      <c r="G2" s="162"/>
      <c r="H2" s="162"/>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2"/>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6" t="str">
        <f>IF('1_GO'!C3="","",'1_GO'!C3)</f>
        <v>Muhakemat Hizmetleri</v>
      </c>
      <c r="C1" s="146"/>
      <c r="D1" s="146"/>
      <c r="E1" s="35" t="s">
        <v>808</v>
      </c>
      <c r="F1" s="14"/>
      <c r="G1" s="14"/>
    </row>
    <row r="2" spans="1:7">
      <c r="A2" s="1" t="s">
        <v>786</v>
      </c>
      <c r="B2" s="147" t="str">
        <f>IF('1_GO'!C4="","",'1_GO'!C4)</f>
        <v>İstatistik İşlemleri</v>
      </c>
      <c r="C2" s="147"/>
      <c r="D2" s="147"/>
      <c r="E2" s="14"/>
      <c r="F2" s="14"/>
      <c r="G2" s="14"/>
    </row>
    <row r="3" spans="1:7">
      <c r="A3" s="1" t="s">
        <v>785</v>
      </c>
      <c r="B3" s="148" t="str">
        <f>IF('1_GO'!C5="","",'1_GO'!C5)</f>
        <v>3 Aylık İstatistiki Verilerin Raporlanma Süreci</v>
      </c>
      <c r="C3" s="148"/>
      <c r="D3" s="148"/>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6" t="str">
        <f>IF('1_GO'!C3="","",'1_GO'!C3)</f>
        <v>Muhakemat Hizmetleri</v>
      </c>
      <c r="C1" s="146"/>
      <c r="D1" s="146"/>
      <c r="E1" s="35" t="s">
        <v>808</v>
      </c>
      <c r="F1" s="14"/>
    </row>
    <row r="2" spans="1:6">
      <c r="A2" s="1" t="s">
        <v>786</v>
      </c>
      <c r="B2" s="147" t="str">
        <f>IF('1_GO'!C4="","",'1_GO'!C4)</f>
        <v>İstatistik İşlemleri</v>
      </c>
      <c r="C2" s="147"/>
      <c r="D2" s="147"/>
      <c r="E2" s="14"/>
      <c r="F2" s="14"/>
    </row>
    <row r="3" spans="1:6">
      <c r="A3" s="1" t="s">
        <v>785</v>
      </c>
      <c r="B3" s="148" t="str">
        <f>IF('1_GO'!C5="","",'1_GO'!C5)</f>
        <v>3 Aylık İstatistiki Verilerin Raporlanma Süreci</v>
      </c>
      <c r="C3" s="148"/>
      <c r="D3" s="148"/>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1078</v>
      </c>
      <c r="C10" s="29">
        <v>2478945</v>
      </c>
      <c r="D10" s="116" t="s">
        <v>1079</v>
      </c>
      <c r="E10" s="29" t="s">
        <v>1080</v>
      </c>
      <c r="F10" s="29" t="s">
        <v>1081</v>
      </c>
    </row>
    <row r="11" spans="1:6">
      <c r="A11" s="29">
        <v>2</v>
      </c>
      <c r="B11" s="29" t="s">
        <v>1082</v>
      </c>
      <c r="C11" s="29">
        <v>2478945</v>
      </c>
      <c r="D11" s="116" t="s">
        <v>1083</v>
      </c>
      <c r="E11" s="29" t="s">
        <v>1080</v>
      </c>
      <c r="F11" s="29" t="s">
        <v>1081</v>
      </c>
    </row>
    <row r="12" spans="1:6">
      <c r="A12" s="29">
        <v>3</v>
      </c>
      <c r="B12" s="29" t="s">
        <v>1084</v>
      </c>
      <c r="C12" s="29">
        <v>2478945</v>
      </c>
      <c r="D12" s="116" t="s">
        <v>1085</v>
      </c>
      <c r="E12" s="29" t="s">
        <v>1080</v>
      </c>
      <c r="F12" s="29" t="s">
        <v>1060</v>
      </c>
    </row>
    <row r="13" spans="1:6">
      <c r="A13" s="29">
        <v>4</v>
      </c>
      <c r="B13" s="29" t="s">
        <v>1086</v>
      </c>
      <c r="C13" s="29">
        <v>2478945</v>
      </c>
      <c r="D13" s="116" t="s">
        <v>1087</v>
      </c>
      <c r="E13" s="29" t="s">
        <v>1080</v>
      </c>
      <c r="F13" s="29" t="s">
        <v>1060</v>
      </c>
    </row>
    <row r="14" spans="1:6">
      <c r="A14" s="29">
        <v>5</v>
      </c>
      <c r="B14" s="29" t="s">
        <v>1088</v>
      </c>
      <c r="C14" s="29">
        <v>2478945</v>
      </c>
      <c r="D14" s="116" t="s">
        <v>1089</v>
      </c>
      <c r="E14" s="29" t="s">
        <v>1080</v>
      </c>
      <c r="F14" s="29" t="s">
        <v>1090</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5" sqref="C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0" t="s">
        <v>104</v>
      </c>
      <c r="D1" s="130"/>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7" t="s">
        <v>101</v>
      </c>
      <c r="C36" s="127"/>
      <c r="D36" s="127"/>
      <c r="E36" s="127"/>
      <c r="F36" s="127"/>
      <c r="G36" s="127"/>
      <c r="H36" s="127"/>
      <c r="I36" s="127"/>
      <c r="J36" s="127"/>
      <c r="K36" s="127"/>
      <c r="L36" s="56"/>
      <c r="M36" s="56"/>
      <c r="N36" s="56"/>
      <c r="O36" s="56"/>
      <c r="P36" s="56"/>
      <c r="Q36" s="56"/>
    </row>
    <row r="37" spans="2:17">
      <c r="B37" s="131" t="s">
        <v>47</v>
      </c>
      <c r="C37" s="131"/>
      <c r="D37" s="131"/>
      <c r="E37" s="131"/>
      <c r="F37" s="131"/>
      <c r="G37" s="131"/>
      <c r="H37" s="131"/>
      <c r="I37" s="131"/>
      <c r="J37" s="131"/>
      <c r="K37" s="131"/>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1" t="s">
        <v>102</v>
      </c>
      <c r="C40" s="131"/>
      <c r="D40" s="131"/>
      <c r="E40" s="131"/>
      <c r="F40" s="131"/>
      <c r="G40" s="131"/>
      <c r="H40" s="131"/>
      <c r="I40" s="131"/>
      <c r="J40" s="131"/>
      <c r="K40" s="131"/>
      <c r="L40" s="56"/>
      <c r="M40" s="56"/>
      <c r="N40" s="56"/>
      <c r="O40" s="56"/>
      <c r="P40" s="56"/>
      <c r="Q40" s="56"/>
    </row>
    <row r="41" spans="2:17">
      <c r="B41" s="131" t="s">
        <v>48</v>
      </c>
      <c r="C41" s="131"/>
      <c r="D41" s="131"/>
      <c r="E41" s="131"/>
      <c r="F41" s="131"/>
      <c r="G41" s="131"/>
      <c r="H41" s="131"/>
      <c r="I41" s="131"/>
      <c r="J41" s="131"/>
      <c r="K41" s="131"/>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8" t="s">
        <v>66</v>
      </c>
      <c r="C64" s="129"/>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7" t="s">
        <v>74</v>
      </c>
      <c r="C78" s="127"/>
      <c r="D78" s="127"/>
      <c r="E78" s="127"/>
      <c r="F78" s="127"/>
      <c r="G78" s="127"/>
      <c r="H78" s="127"/>
      <c r="I78" s="127"/>
      <c r="J78" s="127"/>
      <c r="K78" s="127"/>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7" t="s">
        <v>75</v>
      </c>
      <c r="C105" s="127"/>
      <c r="D105" s="127"/>
      <c r="E105" s="127"/>
      <c r="F105" s="127"/>
      <c r="G105" s="127"/>
      <c r="H105" s="127"/>
      <c r="I105" s="127"/>
      <c r="J105" s="127"/>
      <c r="K105" s="127"/>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topLeftCell="A25" zoomScale="115" zoomScaleNormal="120" zoomScaleSheetLayoutView="115" zoomScalePageLayoutView="120" workbookViewId="0">
      <selection activeCell="C39" sqref="C39"/>
    </sheetView>
  </sheetViews>
  <sheetFormatPr defaultRowHeight="17.25"/>
  <sheetData>
    <row r="1" spans="1:9">
      <c r="A1" s="136" t="s">
        <v>1055</v>
      </c>
      <c r="B1" s="136"/>
      <c r="C1" s="136"/>
      <c r="D1" s="136"/>
      <c r="E1" s="136"/>
      <c r="F1" s="136"/>
      <c r="G1" s="136"/>
      <c r="H1" s="136"/>
      <c r="I1" s="136"/>
    </row>
    <row r="2" spans="1:9">
      <c r="A2" s="136" t="s">
        <v>1056</v>
      </c>
      <c r="B2" s="136"/>
      <c r="C2" s="136"/>
      <c r="D2" s="136"/>
      <c r="E2" s="136"/>
      <c r="F2" s="136"/>
      <c r="G2" s="136"/>
      <c r="H2" s="136"/>
      <c r="I2" s="136"/>
    </row>
    <row r="3" spans="1:9" ht="27.75">
      <c r="A3" s="135" t="s">
        <v>1057</v>
      </c>
      <c r="B3" s="135"/>
      <c r="C3" s="135"/>
      <c r="D3" s="135"/>
      <c r="E3" s="135"/>
      <c r="F3" s="135"/>
      <c r="G3" s="135"/>
      <c r="H3" s="135"/>
      <c r="I3" s="135"/>
    </row>
    <row r="34" spans="1:9" ht="18" thickBot="1"/>
    <row r="35" spans="1:9">
      <c r="A35" s="137" t="s">
        <v>1096</v>
      </c>
      <c r="B35" s="138"/>
      <c r="C35" s="138"/>
      <c r="D35" s="139"/>
      <c r="E35" s="137" t="s">
        <v>1058</v>
      </c>
      <c r="F35" s="138"/>
      <c r="G35" s="138"/>
      <c r="H35" s="138"/>
      <c r="I35" s="139"/>
    </row>
    <row r="36" spans="1:9" ht="18.75" customHeight="1">
      <c r="A36" s="132"/>
      <c r="B36" s="133"/>
      <c r="C36" s="133"/>
      <c r="D36" s="134"/>
      <c r="E36" s="132"/>
      <c r="F36" s="133"/>
      <c r="G36" s="133"/>
      <c r="H36" s="133"/>
      <c r="I36" s="134"/>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0" t="str">
        <f>IF('1_GO'!C3="","",'1_GO'!C3)</f>
        <v>Muhakemat Hizmetleri</v>
      </c>
      <c r="C1" s="141"/>
      <c r="D1" s="35" t="s">
        <v>808</v>
      </c>
    </row>
    <row r="2" spans="1:4">
      <c r="A2" s="1" t="s">
        <v>786</v>
      </c>
      <c r="B2" s="142" t="str">
        <f>IF('1_GO'!C4="","",'1_GO'!C4)</f>
        <v>İstatistik İşlemleri</v>
      </c>
      <c r="C2" s="143"/>
    </row>
    <row r="3" spans="1:4">
      <c r="A3" s="1" t="s">
        <v>785</v>
      </c>
      <c r="B3" s="144" t="str">
        <f>IF('1_GO'!C5="","",'1_GO'!C5)</f>
        <v>3 Aylık İstatistiki Verilerin Raporlanma Süreci</v>
      </c>
      <c r="C3" s="145"/>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1059</v>
      </c>
    </row>
    <row r="10" spans="1:4">
      <c r="A10" s="12">
        <v>2</v>
      </c>
      <c r="B10" s="12" t="s">
        <v>1060</v>
      </c>
    </row>
    <row r="11" spans="1:4">
      <c r="A11" s="12">
        <v>3</v>
      </c>
      <c r="B11" s="12" t="s">
        <v>1061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0" t="str">
        <f>IF('1_GO'!C3="","",'1_GO'!C3)</f>
        <v>Muhakemat Hizmetleri</v>
      </c>
      <c r="C1" s="141"/>
      <c r="D1" s="35" t="s">
        <v>808</v>
      </c>
    </row>
    <row r="2" spans="1:4">
      <c r="A2" s="1" t="s">
        <v>786</v>
      </c>
      <c r="B2" s="142" t="str">
        <f>IF('1_GO'!C4="","",'1_GO'!C4)</f>
        <v>İstatistik İşlemleri</v>
      </c>
      <c r="C2" s="143"/>
    </row>
    <row r="3" spans="1:4">
      <c r="A3" s="1" t="s">
        <v>785</v>
      </c>
      <c r="B3" s="144" t="str">
        <f>IF('1_GO'!C5="","",'1_GO'!C5)</f>
        <v>3 Aylık İstatistiki Verilerin Raporlanma Süreci</v>
      </c>
      <c r="C3" s="145"/>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2" sqref="B2"/>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İstatistik İşlemleri</v>
      </c>
    </row>
    <row r="3" spans="1:3">
      <c r="A3" s="1" t="s">
        <v>785</v>
      </c>
      <c r="B3" s="5" t="str">
        <f>IF('1_GO'!C5="","",'1_GO'!C5)</f>
        <v>3 Aylık İstatistiki Verilerin Raporlanma Süreci</v>
      </c>
    </row>
    <row r="4" spans="1:3">
      <c r="A4" s="2"/>
      <c r="B4" s="2"/>
    </row>
    <row r="5" spans="1:3" ht="21.75">
      <c r="A5" s="6" t="s">
        <v>792</v>
      </c>
      <c r="B5" s="8"/>
    </row>
    <row r="6" spans="1:3">
      <c r="A6" s="9" t="s">
        <v>793</v>
      </c>
      <c r="B6" s="11"/>
    </row>
    <row r="7" spans="1:3">
      <c r="A7" s="3"/>
      <c r="B7" s="2"/>
    </row>
    <row r="8" spans="1:3">
      <c r="A8" s="1" t="s">
        <v>782</v>
      </c>
      <c r="B8" s="1" t="s">
        <v>794</v>
      </c>
    </row>
    <row r="9" spans="1:3"/>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9" sqref="B19"/>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İstatistik İşlemleri</v>
      </c>
    </row>
    <row r="3" spans="1:3">
      <c r="A3" s="1" t="s">
        <v>785</v>
      </c>
      <c r="B3" s="5" t="str">
        <f>IF('1_GO'!C5="","",'1_GO'!C5)</f>
        <v>3 Aylık İstatistiki Verilerin Raporlanma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1062</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7" sqref="B17"/>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İstatistik İşlemleri</v>
      </c>
    </row>
    <row r="3" spans="1:3">
      <c r="A3" s="1" t="s">
        <v>785</v>
      </c>
      <c r="B3" s="5" t="str">
        <f>IF('1_GO'!C5="","",'1_GO'!C5)</f>
        <v>3 Aylık İstatistiki Verilerin Raporlanma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1063</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6" sqref="B16"/>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İstatistik İşlemleri</v>
      </c>
    </row>
    <row r="3" spans="1:3">
      <c r="A3" s="1" t="s">
        <v>785</v>
      </c>
      <c r="B3" s="5" t="str">
        <f>IF('1_GO'!C5="","",'1_GO'!C5)</f>
        <v>3 Aylık İstatistiki Verilerin Raporlanma Süreci</v>
      </c>
    </row>
    <row r="4" spans="1:3">
      <c r="A4" s="2"/>
      <c r="B4" s="2"/>
    </row>
    <row r="5" spans="1:3" ht="21.75">
      <c r="A5" s="6" t="s">
        <v>445</v>
      </c>
      <c r="B5" s="8"/>
    </row>
    <row r="6" spans="1:3">
      <c r="A6" s="9"/>
      <c r="B6" s="11"/>
    </row>
    <row r="7" spans="1:3">
      <c r="A7" s="3"/>
      <c r="B7" s="2"/>
    </row>
    <row r="8" spans="1:3">
      <c r="A8" s="1" t="s">
        <v>782</v>
      </c>
      <c r="B8" s="1" t="s">
        <v>802</v>
      </c>
    </row>
    <row r="9" spans="1:3">
      <c r="A9" s="112" t="s">
        <v>1064</v>
      </c>
      <c r="B9" s="112" t="s">
        <v>1065</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2014-05-27T11:27:53Z</cp:lastPrinted>
  <dcterms:created xsi:type="dcterms:W3CDTF">2011-03-10T05:19:50Z</dcterms:created>
  <dcterms:modified xsi:type="dcterms:W3CDTF">2014-10-24T07:02:17Z</dcterms:modified>
</cp:coreProperties>
</file>