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20" windowWidth="12120" windowHeight="7725" tabRatio="919" firstSheet="2"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<sst xmlns="http://schemas.openxmlformats.org/spreadsheetml/2006/main" count="1677" uniqueCount="1122">
  <si>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</si>
  <si>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</si>
  <si>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</si>
  <si>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</si>
  <si>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</si>
  <si>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</si>
  <si>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</si>
  <si>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</si>
  <si>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</si>
  <si>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</si>
  <si>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</si>
  <si>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</si>
  <si>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</si>
  <si>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</si>
  <si>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</si>
  <si>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</si>
  <si>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</si>
  <si>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</si>
  <si>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</si>
  <si>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</si>
  <si>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</si>
  <si>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</si>
  <si>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</si>
  <si>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</si>
  <si>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</si>
  <si>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</si>
  <si>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</si>
  <si>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</si>
  <si>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</si>
  <si>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</si>
  <si>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</si>
  <si>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</si>
  <si>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</si>
  <si>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</si>
  <si>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</si>
  <si>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</si>
  <si>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</si>
  <si>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</si>
  <si>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</si>
  <si>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</si>
  <si>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</si>
  <si>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</si>
  <si>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</si>
  <si>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</si>
  <si>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</si>
  <si>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</si>
  <si>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</si>
  <si>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</si>
  <si>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</si>
  <si>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</si>
  <si>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</si>
  <si>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</si>
  <si>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</si>
  <si>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</si>
  <si>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</si>
  <si>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</si>
  <si>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</si>
  <si>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</si>
  <si>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</si>
  <si>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</si>
  <si>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</si>
  <si>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</si>
  <si>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</si>
  <si>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</si>
  <si>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</si>
  <si>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</si>
  <si>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</si>
  <si>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</si>
  <si>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</si>
  <si>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</si>
  <si>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</si>
  <si>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</si>
  <si>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</si>
  <si>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</si>
  <si>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</si>
  <si>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</si>
  <si>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</si>
  <si>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</si>
  <si>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</si>
  <si>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</si>
  <si>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</si>
  <si>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</si>
  <si>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</si>
  <si>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</si>
  <si>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</si>
  <si>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</si>
  <si>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</si>
  <si>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</si>
  <si>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</si>
  <si>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</si>
  <si>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</si>
  <si>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</si>
  <si>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</si>
  <si>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</si>
  <si>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</si>
  <si>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</si>
  <si>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</si>
  <si>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</si>
  <si>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</si>
  <si>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</si>
  <si>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</si>
  <si>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</si>
  <si>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</si>
  <si>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</si>
  <si>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</si>
  <si>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</si>
  <si>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</si>
  <si>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</si>
  <si>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</si>
  <si>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</si>
  <si>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</si>
  <si>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</si>
  <si>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</si>
  <si>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</si>
  <si>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</si>
  <si>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</si>
  <si>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</si>
  <si>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</si>
  <si>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</si>
  <si>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</si>
  <si>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</si>
  <si>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</si>
  <si>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</si>
  <si>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</si>
  <si>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</si>
  <si>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</si>
  <si>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</si>
  <si>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</si>
  <si>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</si>
  <si>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</si>
  <si>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</si>
  <si>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</si>
  <si>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</si>
  <si>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</si>
  <si>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</si>
  <si>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</si>
  <si>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</si>
  <si>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</si>
  <si>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</si>
  <si>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</si>
  <si>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</si>
  <si>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</si>
  <si>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</si>
  <si>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</si>
  <si>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</si>
  <si>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</si>
  <si>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</si>
  <si>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</si>
  <si>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</si>
  <si>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</si>
  <si>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</si>
  <si>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</si>
  <si>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</si>
  <si>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</si>
  <si>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</si>
  <si>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</si>
  <si>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</si>
  <si>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</si>
  <si>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</si>
  <si>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</si>
  <si>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</si>
  <si>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</si>
  <si>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</si>
  <si>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</si>
  <si>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</si>
  <si>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</si>
  <si>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</si>
  <si>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</si>
  <si>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</si>
  <si>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</si>
  <si>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</si>
  <si>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</si>
  <si>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</si>
  <si>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</si>
  <si>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</si>
  <si>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</si>
  <si>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</si>
  <si>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</si>
  <si>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</si>
  <si>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</si>
  <si>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</si>
  <si>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</si>
  <si>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</si>
  <si>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</si>
  <si>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</si>
  <si>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</si>
  <si>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</si>
  <si>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</si>
  <si>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</si>
  <si>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</si>
  <si>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</si>
  <si>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</si>
  <si>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</si>
  <si>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</si>
  <si>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</si>
  <si>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</si>
  <si>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</si>
  <si>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</si>
  <si>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</si>
  <si>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</si>
  <si>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</si>
  <si>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</si>
  <si>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</si>
  <si>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</si>
  <si>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</si>
  <si>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</si>
  <si>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</si>
  <si>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</si>
  <si>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</si>
  <si>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</si>
  <si>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</si>
  <si>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</si>
  <si>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</si>
  <si>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</si>
  <si>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</si>
  <si>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</si>
  <si>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</si>
  <si>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</si>
  <si>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</si>
  <si>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</si>
  <si>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</si>
  <si>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</si>
  <si>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</si>
  <si>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</si>
  <si>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</si>
  <si>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</si>
  <si>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</si>
  <si>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</si>
  <si>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</si>
  <si>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</si>
  <si>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</si>
  <si>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</si>
  <si>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</si>
  <si>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</si>
  <si>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</si>
  <si>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</si>
  <si>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</si>
  <si>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</si>
  <si>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</si>
  <si>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</si>
  <si>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</si>
  <si>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</si>
  <si>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</si>
  <si>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</si>
  <si>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</si>
  <si>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</si>
  <si>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</si>
  <si>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</si>
  <si>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</si>
  <si>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</si>
  <si>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</si>
  <si>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</si>
  <si>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</si>
  <si>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</si>
  <si>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</si>
  <si>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</si>
  <si>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</si>
  <si>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</si>
  <si>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</si>
  <si>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</si>
  <si>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</si>
  <si>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</si>
  <si>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</si>
  <si>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</si>
  <si>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</si>
  <si>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</si>
  <si>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</si>
  <si>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</si>
  <si>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</si>
  <si>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</si>
  <si>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</si>
  <si>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</si>
  <si>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</si>
  <si>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</si>
  <si>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</si>
  <si>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</si>
  <si>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</si>
  <si>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</si>
  <si>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</si>
  <si>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</si>
  <si>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</si>
  <si>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</si>
  <si>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</si>
  <si>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</si>
  <si>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</si>
  <si>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</si>
  <si>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</si>
  <si>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</si>
  <si>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</si>
  <si>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</si>
  <si>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</si>
  <si>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</si>
  <si>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</si>
  <si>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</si>
  <si>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</si>
  <si>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</si>
  <si>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</si>
  <si>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</si>
  <si>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</si>
  <si>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</si>
  <si>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</si>
  <si>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</si>
  <si>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</si>
  <si>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</si>
  <si>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</si>
  <si>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</si>
  <si>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</si>
  <si>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</si>
  <si>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</si>
  <si>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</si>
  <si>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</si>
  <si>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</si>
  <si>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</si>
  <si>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</si>
  <si>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</si>
  <si>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</si>
  <si>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</si>
  <si>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</si>
  <si>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</si>
  <si>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</si>
  <si>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</si>
  <si>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</si>
  <si>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</si>
  <si>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</si>
  <si>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</si>
  <si>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</si>
  <si>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</si>
  <si>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</si>
  <si>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</si>
  <si>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</si>
  <si>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</si>
  <si>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</si>
  <si>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</si>
  <si>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</si>
  <si>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</si>
  <si>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</si>
  <si>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</si>
  <si>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</si>
  <si>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</si>
  <si>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</si>
  <si>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</si>
  <si>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</si>
  <si>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</si>
  <si>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</si>
  <si>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</si>
  <si>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</si>
  <si>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</si>
  <si>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</si>
  <si>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</si>
  <si>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</si>
  <si>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</si>
  <si>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</si>
  <si>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</si>
  <si>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</si>
  <si>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</si>
  <si>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</si>
  <si>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</si>
  <si>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</si>
  <si>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</si>
  <si>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</si>
  <si>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</si>
  <si>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</si>
  <si>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</si>
  <si>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</si>
  <si>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</si>
  <si>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</si>
  <si>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</si>
  <si>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</si>
  <si>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</si>
  <si>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</si>
  <si>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</si>
  <si>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</si>
  <si>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</si>
  <si>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</si>
  <si>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</si>
  <si>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</si>
  <si>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</si>
  <si>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</si>
  <si>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</si>
  <si>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</si>
  <si>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</si>
  <si>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</si>
  <si>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</si>
  <si>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</si>
  <si>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</si>
  <si>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</si>
  <si>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</si>
  <si>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</si>
  <si>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</si>
  <si>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</si>
  <si>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</si>
  <si>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</si>
  <si>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</si>
  <si>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</si>
  <si>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</si>
  <si>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</si>
  <si>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</si>
  <si>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</si>
  <si>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</si>
  <si>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</si>
  <si>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</si>
  <si>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</si>
  <si>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</si>
  <si>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</si>
  <si>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</si>
  <si>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</si>
  <si>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</si>
  <si>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</si>
  <si>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</si>
  <si>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</si>
  <si>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</si>
  <si>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</si>
  <si>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</si>
  <si>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</si>
  <si>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</si>
  <si>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</si>
  <si>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</si>
  <si>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</si>
  <si>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</si>
  <si>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</si>
  <si>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</si>
  <si>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</si>
  <si>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</si>
  <si>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</si>
  <si>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</si>
  <si>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</si>
  <si>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</si>
  <si>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</si>
  <si>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</si>
  <si>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</si>
  <si>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</si>
  <si>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</si>
  <si>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</si>
  <si>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</si>
  <si>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</si>
  <si>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</si>
  <si>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</si>
  <si>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</si>
  <si>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</si>
  <si>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</si>
  <si>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</si>
  <si>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</si>
  <si>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</si>
  <si>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</si>
  <si>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</si>
  <si>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</si>
  <si>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</si>
  <si>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</si>
  <si>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</si>
  <si>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</si>
  <si>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</si>
  <si>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</si>
  <si>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</si>
  <si>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</si>
  <si>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</si>
  <si>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</si>
  <si>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</si>
  <si>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</si>
  <si>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</si>
  <si>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</si>
  <si>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</si>
  <si>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</si>
  <si>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</si>
  <si>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</si>
  <si>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</si>
  <si>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</si>
  <si>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</si>
  <si>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</si>
  <si>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</si>
  <si>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</si>
  <si>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</si>
  <si>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</si>
  <si>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</si>
  <si>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</si>
  <si>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</si>
  <si>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</si>
  <si>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</si>
  <si>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</si>
  <si>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</si>
  <si>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</si>
  <si>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</si>
  <si>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</si>
  <si>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</si>
  <si>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</si>
  <si>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</si>
  <si>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</si>
  <si>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</si>
  <si>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</si>
  <si>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</si>
  <si>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</si>
  <si>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</si>
  <si>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</si>
  <si>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</si>
  <si>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</si>
  <si>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</si>
  <si>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</si>
  <si>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</si>
  <si>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</si>
  <si>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</si>
  <si>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</si>
  <si>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</si>
  <si>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</si>
  <si>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</si>
  <si>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</si>
  <si>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</si>
  <si>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</si>
  <si>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</si>
  <si>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</si>
  <si>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</si>
  <si>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</si>
  <si>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</si>
  <si>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</si>
  <si>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</si>
  <si>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</si>
  <si>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</si>
  <si>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</si>
  <si>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</si>
  <si>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</si>
  <si>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</si>
  <si>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</si>
  <si>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</si>
  <si>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</si>
  <si>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</si>
  <si>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</si>
  <si>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</si>
  <si>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</si>
  <si>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</si>
  <si>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</si>
  <si>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</si>
  <si>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</si>
  <si>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</si>
  <si>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</si>
  <si>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</si>
  <si>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</si>
  <si>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</si>
  <si>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</si>
  <si>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</si>
  <si>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</si>
  <si>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</si>
  <si>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</si>
  <si>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</si>
  <si>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</si>
  <si>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</si>
  <si>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</si>
  <si>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</si>
  <si>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</si>
  <si>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</si>
  <si>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</si>
  <si>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</si>
  <si>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</si>
  <si>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</si>
  <si>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</si>
  <si>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</si>
  <si>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</si>
  <si>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</si>
  <si>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</si>
  <si>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</si>
  <si>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</si>
  <si>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</si>
  <si>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</si>
  <si>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</si>
  <si>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</si>
  <si>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</si>
  <si>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</si>
  <si>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</si>
  <si>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</si>
  <si>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</si>
  <si>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</si>
  <si>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</si>
  <si>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</si>
  <si>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</si>
  <si>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</si>
  <si>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</si>
  <si>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</si>
  <si>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</si>
  <si>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</si>
  <si>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</si>
  <si>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</si>
  <si>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</si>
  <si>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</si>
  <si>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</si>
  <si>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</si>
  <si>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</si>
  <si>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</si>
  <si>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</si>
  <si>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</si>
  <si>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</si>
  <si>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</si>
  <si>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</si>
  <si>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</si>
  <si>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</si>
  <si>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</si>
  <si>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</si>
  <si>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</si>
  <si>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</si>
  <si>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</si>
  <si>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</si>
  <si>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</si>
  <si>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</si>
  <si>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</si>
  <si>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</si>
  <si>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</si>
  <si>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</si>
  <si>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</si>
  <si>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</si>
  <si>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</si>
  <si>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</si>
  <si>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</si>
  <si>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</si>
  <si>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</si>
  <si>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</si>
  <si>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</si>
  <si>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</si>
  <si>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</si>
  <si>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</si>
  <si>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</si>
  <si>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</si>
  <si>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</si>
  <si>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</si>
  <si>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</si>
  <si>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</si>
  <si>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</si>
  <si>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</si>
  <si>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</si>
  <si>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</si>
  <si>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</si>
  <si>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</si>
  <si>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</si>
  <si>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</si>
  <si>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</si>
  <si>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</si>
  <si>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</si>
  <si>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</si>
  <si>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</si>
  <si>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</si>
  <si>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</si>
  <si>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</si>
  <si>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</si>
  <si>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</si>
  <si>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</si>
  <si>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</si>
  <si>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</si>
  <si>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</si>
  <si>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</si>
  <si>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</si>
  <si>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</si>
  <si>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</si>
  <si>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</si>
  <si>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</si>
  <si>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</si>
  <si>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</si>
  <si>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</si>
  <si>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</si>
  <si>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</si>
  <si>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</si>
  <si>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</si>
  <si>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</si>
  <si>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</si>
  <si>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</si>
  <si>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</si>
  <si>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</si>
  <si>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</si>
  <si>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</si>
  <si>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</si>
  <si>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</si>
  <si>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</si>
  <si>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</si>
  <si>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</si>
  <si>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</si>
  <si>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</si>
  <si>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</si>
  <si>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</si>
  <si>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</si>
  <si>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</si>
  <si>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</si>
  <si>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</si>
  <si>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</si>
  <si>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</si>
  <si>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</si>
  <si>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</si>
  <si>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</si>
  <si>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</si>
  <si>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</si>
  <si>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</si>
  <si>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</si>
  <si>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</si>
  <si>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</si>
  <si>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</si>
  <si>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</si>
  <si>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</si>
  <si>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</si>
  <si>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</si>
  <si>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</si>
  <si>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</si>
  <si>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</si>
  <si>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</si>
  <si>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</si>
  <si>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</si>
  <si>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</si>
  <si>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</si>
  <si>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</si>
  <si>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</si>
  <si>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</si>
  <si>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</si>
  <si>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</si>
  <si>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</si>
  <si>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</si>
  <si>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</si>
  <si>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</si>
  <si>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</si>
  <si>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</si>
  <si>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</si>
  <si>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</si>
  <si>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</si>
  <si>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</si>
  <si>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</si>
  <si>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</si>
  <si>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</si>
  <si>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</si>
  <si>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</si>
  <si>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</si>
  <si>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</si>
  <si>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</si>
  <si>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</si>
  <si>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</si>
  <si>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</si>
  <si>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</si>
  <si>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</si>
  <si>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</si>
  <si>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</si>
  <si>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</si>
  <si>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</si>
  <si>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</si>
  <si>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</si>
  <si>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</si>
  <si>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</si>
  <si>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</si>
  <si>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</si>
  <si>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</si>
  <si>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</si>
  <si>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</si>
  <si>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</si>
  <si>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</si>
  <si>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</si>
  <si>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</si>
  <si>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</si>
  <si>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</si>
  <si>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</si>
  <si>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</si>
  <si>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</si>
  <si>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</si>
  <si>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</si>
  <si>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</si>
  <si>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</si>
  <si>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</si>
  <si>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</si>
  <si>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</si>
  <si>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</si>
  <si>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</si>
  <si>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</si>
  <si>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</si>
  <si>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</si>
  <si>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</si>
  <si>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</si>
  <si>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</si>
  <si>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</si>
  <si>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</si>
  <si>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</si>
  <si>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</si>
  <si>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</si>
  <si>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</si>
  <si>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</si>
  <si>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</si>
  <si>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</si>
  <si>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</si>
  <si>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</si>
  <si>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</si>
  <si>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</si>
  <si>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</si>
  <si>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</si>
  <si>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</si>
  <si>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</si>
  <si>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</si>
  <si>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</si>
  <si>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</si>
  <si>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</si>
  <si>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</si>
  <si>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</si>
  <si>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</si>
  <si>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</si>
  <si>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</si>
  <si>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</si>
  <si>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</si>
  <si>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</si>
  <si>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</si>
  <si>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</si>
  <si>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</si>
  <si>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</si>
  <si>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</si>
  <si>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</si>
  <si>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</si>
  <si>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</si>
  <si>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</si>
  <si>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</si>
  <si>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</si>
  <si>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</si>
  <si>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</si>
  <si>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</si>
  <si>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</si>
  <si>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</si>
  <si>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</si>
  <si>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</si>
  <si>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</si>
  <si>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</si>
  <si>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</si>
  <si>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</si>
  <si>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</si>
  <si>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</si>
  <si>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</si>
  <si>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</si>
  <si>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</si>
  <si>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</si>
  <si>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</si>
  <si>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</si>
  <si>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</si>
  <si>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</si>
  <si>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</si>
  <si>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</si>
  <si>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</si>
  <si>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</si>
  <si>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</si>
  <si>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</si>
  <si>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</si>
  <si>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</si>
  <si>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</si>
  <si>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</si>
  <si>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</si>
  <si>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</si>
  <si>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</si>
  <si>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</si>
  <si>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</si>
  <si>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</si>
  <si>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</si>
  <si>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</si>
  <si>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</si>
  <si>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</si>
  <si>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</si>
  <si>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</si>
  <si>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</si>
  <si>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</si>
  <si>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</si>
  <si>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</si>
  <si>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</si>
  <si>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</si>
  <si>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</si>
  <si>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</si>
  <si>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</si>
  <si>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</si>
  <si>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</si>
  <si>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</si>
  <si>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</si>
  <si>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</si>
  <si>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</si>
  <si>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</si>
  <si>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</si>
  <si>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</si>
  <si>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</si>
  <si>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</si>
  <si>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</si>
  <si>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</si>
  <si>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</si>
  <si>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</si>
  <si>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</si>
  <si>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</si>
  <si>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</si>
  <si>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</si>
  <si>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</si>
  <si>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</si>
  <si>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</si>
  <si>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</si>
  <si>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</si>
  <si>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</si>
  <si>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</si>
  <si>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</si>
  <si>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</si>
  <si>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</si>
  <si>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</si>
  <si>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</si>
  <si>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</si>
  <si>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</si>
  <si>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</si>
  <si>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</si>
  <si>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</si>
  <si>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</si>
  <si>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</si>
  <si>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</si>
  <si>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</si>
  <si>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</si>
  <si>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</si>
  <si>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</si>
  <si>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</si>
  <si>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</si>
  <si>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</si>
  <si>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</si>
  <si>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</si>
  <si>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</si>
  <si>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</si>
  <si>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</si>
  <si>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</si>
  <si>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</si>
  <si>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</si>
  <si>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</si>
  <si>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</si>
  <si>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</si>
  <si>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</si>
  <si>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</si>
  <si>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</si>
  <si>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</si>
  <si>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</si>
  <si>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</si>
  <si>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</si>
  <si>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</si>
  <si>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</si>
  <si>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</si>
  <si>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</si>
  <si>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</si>
  <si>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</si>
  <si>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</si>
  <si>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</si>
  <si>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</si>
  <si>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</si>
  <si>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</si>
  <si>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</si>
  <si>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</si>
  <si>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</si>
  <si>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</si>
  <si>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</si>
  <si>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</si>
  <si>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</si>
  <si>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</si>
  <si>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</si>
  <si>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</si>
  <si>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</si>
  <si>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</si>
  <si>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</si>
  <si>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</si>
  <si>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</si>
  <si>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</si>
  <si>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</si>
  <si>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</si>
  <si>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</si>
  <si>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</si>
  <si>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</si>
  <si>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</si>
  <si>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</si>
  <si>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</si>
  <si>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</si>
  <si>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</si>
  <si>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</si>
  <si>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</si>
  <si>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</si>
  <si>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</si>
  <si>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</si>
  <si>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</si>
  <si>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</si>
  <si>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</si>
  <si>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</si>
  <si>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</si>
  <si>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</si>
  <si>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</si>
  <si>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</si>
  <si>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</si>
  <si>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</si>
  <si>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</si>
  <si>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</si>
  <si>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</si>
  <si>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</si>
  <si>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</si>
  <si>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</si>
  <si>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</si>
  <si>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</si>
  <si>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</si>
  <si>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</si>
  <si>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</si>
  <si>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</si>
  <si>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</si>
  <si>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</si>
  <si>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</si>
  <si>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</si>
  <si>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</si>
  <si>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</si>
  <si>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</si>
  <si>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</si>
  <si>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</si>
  <si>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</si>
  <si>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</si>
  <si>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</si>
  <si>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</si>
  <si>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</si>
  <si>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</si>
  <si>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</si>
  <si>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</si>
  <si>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</si>
  <si>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</si>
  <si>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</si>
  <si>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</si>
  <si>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</si>
  <si>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</si>
  <si>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</si>
  <si>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</si>
  <si>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</si>
  <si>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</si>
  <si>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</si>
  <si>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</si>
  <si>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</si>
  <si>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</si>
  <si>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</si>
  <si>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</si>
  <si>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</si>
  <si>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</si>
  <si>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</si>
  <si>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</si>
  <si>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</si>
  <si>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</si>
  <si>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</si>
  <si>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</si>
  <si>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</si>
  <si>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</si>
  <si>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</si>
  <si>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</si>
  <si>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</si>
  <si>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</si>
  <si>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</si>
  <si>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</si>
  <si>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</si>
  <si>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</si>
  <si>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</si>
  <si>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</si>
  <si>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</si>
  <si>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</si>
  <si>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</si>
  <si>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</si>
  <si>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</si>
  <si>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</si>
  <si>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</si>
  <si>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</si>
  <si>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</si>
  <si>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</si>
  <si>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</si>
  <si>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</si>
  <si>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</si>
  <si>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</si>
  <si>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</si>
  <si>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</si>
  <si>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</si>
  <si>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</si>
  <si>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MUHASEBAT Süreç Grubu</t>
  </si>
  <si>
    <t>Ödemeler Ana Süreci</t>
  </si>
  <si>
    <t>Her Seferinde</t>
  </si>
  <si>
    <t>Mali Mevzuat</t>
  </si>
  <si>
    <t>Sözlü</t>
  </si>
  <si>
    <t>Çift Yönlü</t>
  </si>
  <si>
    <t>Bilgi Alma</t>
  </si>
  <si>
    <t>Sürecin İşleyişi</t>
  </si>
  <si>
    <t>Defterdarlık Uzmanı</t>
  </si>
  <si>
    <t>Muhasebe İşlemleri Görevlisi</t>
  </si>
  <si>
    <t>Muhasebe İşlemleri Sorumlusu</t>
  </si>
  <si>
    <t>Muhasebe Yetkilisi / Yardımcısı</t>
  </si>
  <si>
    <t>Bilgisayar</t>
  </si>
  <si>
    <t>Yazıcı</t>
  </si>
  <si>
    <t>Say2000i</t>
  </si>
  <si>
    <t>Ön Ödemeye ilişkin ödeme belgesinin gelmesi</t>
  </si>
  <si>
    <t>Ek-1 Ödeme Belgeleri Teslim Tutanağı</t>
  </si>
  <si>
    <t>Muhasebe İşlem Fişi / Ödeme Emri Belgesi ve ekleri</t>
  </si>
  <si>
    <t>Avans ve Kredi Mutemetlik Belgesi</t>
  </si>
  <si>
    <t>Ek-2 Hata ve Noksanı bulunan Ödeme Belgesi Ekleri Listesi</t>
  </si>
  <si>
    <t>1</t>
  </si>
  <si>
    <t>Vezne Alındısı</t>
  </si>
  <si>
    <t>2</t>
  </si>
  <si>
    <t>5018 sayılı Kanun</t>
  </si>
  <si>
    <t>Ön Ödeme Usul ve Esasları Hakkında Yönetmelik</t>
  </si>
  <si>
    <t>Tüm Maddeleri</t>
  </si>
  <si>
    <t>Madde 35</t>
  </si>
  <si>
    <t>Kamu Hizmet Standarları Envanteri</t>
  </si>
  <si>
    <t>EK-1 Ödeme Belgeleri Teslim Alma Listesi</t>
  </si>
  <si>
    <t>EK-2 Hata ve Noksanı bulunan Ödeme Belgeleri Listesi</t>
  </si>
  <si>
    <t>Muhasebe İşlem Fişi/Ödeme Emrinin ve ekleri tutanakla teslim alınması.</t>
  </si>
  <si>
    <t>Fotoğraflı Avans ve Kredi Mutemetlik belgesinin teslim alınarak dosyalanması.</t>
  </si>
  <si>
    <t>Ön Ödeme kontrol işleminin yapılması</t>
  </si>
  <si>
    <t>Ödeme Emri Belgesi (KBS) kabul işleminin yapılması</t>
  </si>
  <si>
    <t>Sistemden Onaylama işleminin yapılması</t>
  </si>
  <si>
    <t>Sarf evrakları kontrol İşleminin yapılması</t>
  </si>
  <si>
    <t>Avans artığı varsa Muhasebe İşlem Fişi tanzim edilerek vezneye yatırtılması.</t>
  </si>
  <si>
    <t>Ön Ödemeye ilişkin Ödeme Belgesinin teslim alınır.</t>
  </si>
  <si>
    <t>EK- Ödeme Belgeleri Teslim Tutanağı</t>
  </si>
  <si>
    <t>Muhasebe Mevzuat Bilgisi</t>
  </si>
  <si>
    <t>Kurumlarca belirlenen Muhasebe Yetkilisi Mutemetlerine ilişkin form alınması</t>
  </si>
  <si>
    <t>Ön Ödeme Belgelerinin mevzuata uygunluğunun kontrolü</t>
  </si>
  <si>
    <t>Tahakkuk Birimi Mutemedi</t>
  </si>
  <si>
    <t>Avans işleminin muhasebeleştirilmesi ve sisteme girilmesi</t>
  </si>
  <si>
    <t>Ödeme Emri / Muhasebe işlem Fişi Belgesi</t>
  </si>
  <si>
    <t>Avans belgesinin sistemden onaylanarak ödeme sürecinin başlatılması</t>
  </si>
  <si>
    <t>Kapanmak üzere teslim edilen avans belgesinin evraklarının kontrol edilmesi</t>
  </si>
  <si>
    <t xml:space="preserve">Avans kapatma işlemine istinaden avans artığının kasaya yatırılması ve alındı belgesi düzenlenmesi </t>
  </si>
  <si>
    <t>Alındı Belgesi</t>
  </si>
  <si>
    <t>Yazılım Aracılığı İle</t>
  </si>
  <si>
    <t>Tek Yönlü</t>
  </si>
  <si>
    <t>Onay Alma</t>
  </si>
  <si>
    <t>Onay Verme</t>
  </si>
  <si>
    <t>Ön Ödeme İşlemleri Süreci İletişim Akış Diyagramı</t>
  </si>
  <si>
    <t>Avans Belgelerinin zamanında teslim edilmemesi</t>
  </si>
  <si>
    <t>Sürecin Sağlık İşlemesi</t>
  </si>
  <si>
    <t>Talimat Yazılması, Yazılım tarafından uyarı oluşturulması</t>
  </si>
  <si>
    <t>Ön Ödeme İşlemi</t>
  </si>
  <si>
    <t>Avans ve Kredi verilmesi</t>
  </si>
  <si>
    <t>Ön Ödeme Usul ve Esaslar</t>
  </si>
  <si>
    <t>Elazığ Defterdarlığı</t>
  </si>
  <si>
    <t>Hıdır Murat YILMAZ
Defterdarlık Uzmanı</t>
  </si>
  <si>
    <t>Mesut AKBULUT
Muhasebe Müdürü</t>
  </si>
  <si>
    <t>Hıdır Murat YILMAZ</t>
  </si>
  <si>
    <t>0542 449 16 13</t>
  </si>
  <si>
    <t>hmuratyilmaz@live.com</t>
  </si>
</sst>
</file>

<file path=xl/styles.xml><?xml version="1.0" encoding="utf-8"?>
<styleSheet xmlns="http://schemas.openxmlformats.org/spreadsheetml/2006/main">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4359" y="14582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157364</xdr:colOff>
      <xdr:row>2</xdr:row>
      <xdr:rowOff>99391</xdr:rowOff>
    </xdr:from>
    <xdr:to>
      <xdr:col>5</xdr:col>
      <xdr:colOff>480385</xdr:colOff>
      <xdr:row>3</xdr:row>
      <xdr:rowOff>8282</xdr:rowOff>
    </xdr:to>
    <xdr:sp macro="" textlink="">
      <xdr:nvSpPr>
        <xdr:cNvPr id="4" name="4 Akış Çizelgesi: Sonlandırıcı"/>
        <xdr:cNvSpPr/>
      </xdr:nvSpPr>
      <xdr:spPr>
        <a:xfrm>
          <a:off x="2219734" y="463826"/>
          <a:ext cx="1697934" cy="20706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Ön Ödeme İşlemleri</a:t>
          </a:r>
        </a:p>
      </xdr:txBody>
    </xdr:sp>
    <xdr:clientData/>
  </xdr:twoCellAnchor>
  <xdr:twoCellAnchor>
    <xdr:from>
      <xdr:col>0</xdr:col>
      <xdr:colOff>679174</xdr:colOff>
      <xdr:row>9</xdr:row>
      <xdr:rowOff>16564</xdr:rowOff>
    </xdr:from>
    <xdr:to>
      <xdr:col>3</xdr:col>
      <xdr:colOff>364434</xdr:colOff>
      <xdr:row>11</xdr:row>
      <xdr:rowOff>49695</xdr:rowOff>
    </xdr:to>
    <xdr:sp macro="" textlink="">
      <xdr:nvSpPr>
        <xdr:cNvPr id="5" name="1 Akış Çizelgesi: İşlem"/>
        <xdr:cNvSpPr/>
      </xdr:nvSpPr>
      <xdr:spPr>
        <a:xfrm>
          <a:off x="679174" y="1772477"/>
          <a:ext cx="1747630" cy="39756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Fotoğraflı</a:t>
          </a:r>
          <a:r>
            <a:rPr lang="tr-TR" sz="900" baseline="0"/>
            <a:t> Avans ve Kredi Mutemetlik belgesinin teslim alınarak dosyalanması.</a:t>
          </a:r>
          <a:endParaRPr lang="tr-TR" sz="900"/>
        </a:p>
      </xdr:txBody>
    </xdr:sp>
    <xdr:clientData/>
  </xdr:twoCellAnchor>
  <xdr:twoCellAnchor>
    <xdr:from>
      <xdr:col>2</xdr:col>
      <xdr:colOff>621196</xdr:colOff>
      <xdr:row>3</xdr:row>
      <xdr:rowOff>140805</xdr:rowOff>
    </xdr:from>
    <xdr:to>
      <xdr:col>6</xdr:col>
      <xdr:colOff>24840</xdr:colOff>
      <xdr:row>5</xdr:row>
      <xdr:rowOff>74545</xdr:rowOff>
    </xdr:to>
    <xdr:sp macro="" textlink="">
      <xdr:nvSpPr>
        <xdr:cNvPr id="6" name="1 Akış Çizelgesi: İşlem"/>
        <xdr:cNvSpPr/>
      </xdr:nvSpPr>
      <xdr:spPr>
        <a:xfrm>
          <a:off x="1996109" y="803414"/>
          <a:ext cx="2153470" cy="2981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Muhasebe İşlem Fişi/Ödeme Emrinin</a:t>
          </a:r>
          <a:r>
            <a:rPr lang="tr-TR" sz="900" baseline="0"/>
            <a:t> </a:t>
          </a:r>
          <a:r>
            <a:rPr lang="tr-TR" sz="900"/>
            <a:t>ve ekleri tutanakla teslim alınması.</a:t>
          </a:r>
        </a:p>
      </xdr:txBody>
    </xdr:sp>
    <xdr:clientData/>
  </xdr:twoCellAnchor>
  <xdr:twoCellAnchor>
    <xdr:from>
      <xdr:col>1</xdr:col>
      <xdr:colOff>289893</xdr:colOff>
      <xdr:row>11</xdr:row>
      <xdr:rowOff>168966</xdr:rowOff>
    </xdr:from>
    <xdr:to>
      <xdr:col>3</xdr:col>
      <xdr:colOff>66262</xdr:colOff>
      <xdr:row>14</xdr:row>
      <xdr:rowOff>19880</xdr:rowOff>
    </xdr:to>
    <xdr:sp macro="" textlink="">
      <xdr:nvSpPr>
        <xdr:cNvPr id="8" name="1 Akış Çizelgesi: İşlem"/>
        <xdr:cNvSpPr/>
      </xdr:nvSpPr>
      <xdr:spPr>
        <a:xfrm>
          <a:off x="977350" y="2289314"/>
          <a:ext cx="1151282" cy="39756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Ön</a:t>
          </a:r>
          <a:r>
            <a:rPr lang="tr-TR" sz="900" baseline="0"/>
            <a:t> Ödeme kontrol işleminin yapılması</a:t>
          </a:r>
          <a:endParaRPr lang="tr-TR" sz="900"/>
        </a:p>
      </xdr:txBody>
    </xdr:sp>
    <xdr:clientData/>
  </xdr:twoCellAnchor>
  <xdr:twoCellAnchor>
    <xdr:from>
      <xdr:col>1</xdr:col>
      <xdr:colOff>621192</xdr:colOff>
      <xdr:row>14</xdr:row>
      <xdr:rowOff>132524</xdr:rowOff>
    </xdr:from>
    <xdr:to>
      <xdr:col>2</xdr:col>
      <xdr:colOff>409663</xdr:colOff>
      <xdr:row>15</xdr:row>
      <xdr:rowOff>173936</xdr:rowOff>
    </xdr:to>
    <xdr:sp macro="" textlink="">
      <xdr:nvSpPr>
        <xdr:cNvPr id="10" name="5 Akış Çizelgesi: Karar"/>
        <xdr:cNvSpPr/>
      </xdr:nvSpPr>
      <xdr:spPr>
        <a:xfrm>
          <a:off x="1308649" y="2799524"/>
          <a:ext cx="475927" cy="223629"/>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115970</xdr:colOff>
      <xdr:row>16</xdr:row>
      <xdr:rowOff>0</xdr:rowOff>
    </xdr:from>
    <xdr:to>
      <xdr:col>2</xdr:col>
      <xdr:colOff>49705</xdr:colOff>
      <xdr:row>17</xdr:row>
      <xdr:rowOff>16566</xdr:rowOff>
    </xdr:to>
    <xdr:sp macro="" textlink="">
      <xdr:nvSpPr>
        <xdr:cNvPr id="11" name="4 Akış Çizelgesi: Sonlandırıcı"/>
        <xdr:cNvSpPr/>
      </xdr:nvSpPr>
      <xdr:spPr>
        <a:xfrm>
          <a:off x="803427" y="3031435"/>
          <a:ext cx="621191" cy="19878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Uygun </a:t>
          </a:r>
        </a:p>
      </xdr:txBody>
    </xdr:sp>
    <xdr:clientData/>
  </xdr:twoCellAnchor>
  <xdr:twoCellAnchor>
    <xdr:from>
      <xdr:col>2</xdr:col>
      <xdr:colOff>298152</xdr:colOff>
      <xdr:row>16</xdr:row>
      <xdr:rowOff>1</xdr:rowOff>
    </xdr:from>
    <xdr:to>
      <xdr:col>3</xdr:col>
      <xdr:colOff>588043</xdr:colOff>
      <xdr:row>17</xdr:row>
      <xdr:rowOff>8284</xdr:rowOff>
    </xdr:to>
    <xdr:sp macro="" textlink="">
      <xdr:nvSpPr>
        <xdr:cNvPr id="12" name="4 Akış Çizelgesi: Sonlandırıcı"/>
        <xdr:cNvSpPr/>
      </xdr:nvSpPr>
      <xdr:spPr>
        <a:xfrm>
          <a:off x="1673065" y="3031436"/>
          <a:ext cx="977348" cy="1905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Uygun değil</a:t>
          </a:r>
        </a:p>
      </xdr:txBody>
    </xdr:sp>
    <xdr:clientData/>
  </xdr:twoCellAnchor>
  <xdr:twoCellAnchor>
    <xdr:from>
      <xdr:col>0</xdr:col>
      <xdr:colOff>687450</xdr:colOff>
      <xdr:row>17</xdr:row>
      <xdr:rowOff>173935</xdr:rowOff>
    </xdr:from>
    <xdr:to>
      <xdr:col>2</xdr:col>
      <xdr:colOff>165652</xdr:colOff>
      <xdr:row>21</xdr:row>
      <xdr:rowOff>8282</xdr:rowOff>
    </xdr:to>
    <xdr:sp macro="" textlink="">
      <xdr:nvSpPr>
        <xdr:cNvPr id="13" name="1 Akış Çizelgesi: İşlem"/>
        <xdr:cNvSpPr/>
      </xdr:nvSpPr>
      <xdr:spPr>
        <a:xfrm>
          <a:off x="687450" y="3387587"/>
          <a:ext cx="853115" cy="5632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Ödeme Emri Belgesi (KBS) kabul işleminin yapılması</a:t>
          </a:r>
        </a:p>
      </xdr:txBody>
    </xdr:sp>
    <xdr:clientData/>
  </xdr:twoCellAnchor>
  <xdr:twoCellAnchor>
    <xdr:from>
      <xdr:col>0</xdr:col>
      <xdr:colOff>57978</xdr:colOff>
      <xdr:row>18</xdr:row>
      <xdr:rowOff>124242</xdr:rowOff>
    </xdr:from>
    <xdr:to>
      <xdr:col>0</xdr:col>
      <xdr:colOff>571500</xdr:colOff>
      <xdr:row>20</xdr:row>
      <xdr:rowOff>57982</xdr:rowOff>
    </xdr:to>
    <xdr:sp macro="" textlink="">
      <xdr:nvSpPr>
        <xdr:cNvPr id="14" name="15 Akış Çizelgesi: Manyetik Disk"/>
        <xdr:cNvSpPr/>
      </xdr:nvSpPr>
      <xdr:spPr>
        <a:xfrm>
          <a:off x="57978" y="3520112"/>
          <a:ext cx="513522" cy="29817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600"/>
            <a:t>Say2000i</a:t>
          </a:r>
        </a:p>
      </xdr:txBody>
    </xdr:sp>
    <xdr:clientData/>
  </xdr:twoCellAnchor>
  <xdr:twoCellAnchor>
    <xdr:from>
      <xdr:col>4</xdr:col>
      <xdr:colOff>33107</xdr:colOff>
      <xdr:row>17</xdr:row>
      <xdr:rowOff>149090</xdr:rowOff>
    </xdr:from>
    <xdr:to>
      <xdr:col>5</xdr:col>
      <xdr:colOff>265030</xdr:colOff>
      <xdr:row>20</xdr:row>
      <xdr:rowOff>182216</xdr:rowOff>
    </xdr:to>
    <xdr:sp macro="" textlink="">
      <xdr:nvSpPr>
        <xdr:cNvPr id="16" name="7 Akış Çizelgesi: Belge"/>
        <xdr:cNvSpPr/>
      </xdr:nvSpPr>
      <xdr:spPr>
        <a:xfrm>
          <a:off x="2782933" y="3362742"/>
          <a:ext cx="919380" cy="57977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EK-2 Hata ve Noksanı bulunan Ödeme Belgesi ve Ekleri Listesi</a:t>
          </a:r>
        </a:p>
      </xdr:txBody>
    </xdr:sp>
    <xdr:clientData/>
  </xdr:twoCellAnchor>
  <xdr:twoCellAnchor>
    <xdr:from>
      <xdr:col>0</xdr:col>
      <xdr:colOff>604629</xdr:colOff>
      <xdr:row>22</xdr:row>
      <xdr:rowOff>16565</xdr:rowOff>
    </xdr:from>
    <xdr:to>
      <xdr:col>2</xdr:col>
      <xdr:colOff>248478</xdr:colOff>
      <xdr:row>24</xdr:row>
      <xdr:rowOff>124239</xdr:rowOff>
    </xdr:to>
    <xdr:sp macro="" textlink="">
      <xdr:nvSpPr>
        <xdr:cNvPr id="17" name="1 Akış Çizelgesi: İşlem"/>
        <xdr:cNvSpPr/>
      </xdr:nvSpPr>
      <xdr:spPr>
        <a:xfrm>
          <a:off x="604629" y="4141304"/>
          <a:ext cx="1018762" cy="47210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Muhasebe Yetkilisinin imzasına sunulması.</a:t>
          </a:r>
        </a:p>
      </xdr:txBody>
    </xdr:sp>
    <xdr:clientData/>
  </xdr:twoCellAnchor>
  <xdr:twoCellAnchor>
    <xdr:from>
      <xdr:col>0</xdr:col>
      <xdr:colOff>463822</xdr:colOff>
      <xdr:row>25</xdr:row>
      <xdr:rowOff>74543</xdr:rowOff>
    </xdr:from>
    <xdr:to>
      <xdr:col>2</xdr:col>
      <xdr:colOff>380996</xdr:colOff>
      <xdr:row>27</xdr:row>
      <xdr:rowOff>57979</xdr:rowOff>
    </xdr:to>
    <xdr:sp macro="" textlink="">
      <xdr:nvSpPr>
        <xdr:cNvPr id="18" name="1 Akış Çizelgesi: İşlem"/>
        <xdr:cNvSpPr/>
      </xdr:nvSpPr>
      <xdr:spPr>
        <a:xfrm>
          <a:off x="463822" y="4745934"/>
          <a:ext cx="1292087" cy="34787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Sistemden Onaylama</a:t>
          </a:r>
          <a:r>
            <a:rPr lang="tr-TR" sz="900" baseline="0"/>
            <a:t> işleminin yapılması</a:t>
          </a:r>
          <a:endParaRPr lang="tr-TR" sz="900"/>
        </a:p>
      </xdr:txBody>
    </xdr:sp>
    <xdr:clientData/>
  </xdr:twoCellAnchor>
  <xdr:twoCellAnchor>
    <xdr:from>
      <xdr:col>4</xdr:col>
      <xdr:colOff>49685</xdr:colOff>
      <xdr:row>6</xdr:row>
      <xdr:rowOff>8284</xdr:rowOff>
    </xdr:from>
    <xdr:to>
      <xdr:col>4</xdr:col>
      <xdr:colOff>591875</xdr:colOff>
      <xdr:row>7</xdr:row>
      <xdr:rowOff>49697</xdr:rowOff>
    </xdr:to>
    <xdr:sp macro="" textlink="">
      <xdr:nvSpPr>
        <xdr:cNvPr id="19" name="5 Akış Çizelgesi: Karar"/>
        <xdr:cNvSpPr/>
      </xdr:nvSpPr>
      <xdr:spPr>
        <a:xfrm>
          <a:off x="2799511" y="1217545"/>
          <a:ext cx="542190" cy="22363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679177</xdr:colOff>
      <xdr:row>7</xdr:row>
      <xdr:rowOff>49694</xdr:rowOff>
    </xdr:from>
    <xdr:to>
      <xdr:col>3</xdr:col>
      <xdr:colOff>356154</xdr:colOff>
      <xdr:row>8</xdr:row>
      <xdr:rowOff>57977</xdr:rowOff>
    </xdr:to>
    <xdr:sp macro="" textlink="">
      <xdr:nvSpPr>
        <xdr:cNvPr id="20" name="4 Akış Çizelgesi: Sonlandırıcı"/>
        <xdr:cNvSpPr/>
      </xdr:nvSpPr>
      <xdr:spPr>
        <a:xfrm>
          <a:off x="679177" y="1441172"/>
          <a:ext cx="1739347" cy="19050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Avans ve Kredi Açma</a:t>
          </a:r>
        </a:p>
      </xdr:txBody>
    </xdr:sp>
    <xdr:clientData/>
  </xdr:twoCellAnchor>
  <xdr:twoCellAnchor>
    <xdr:from>
      <xdr:col>5</xdr:col>
      <xdr:colOff>505239</xdr:colOff>
      <xdr:row>7</xdr:row>
      <xdr:rowOff>53008</xdr:rowOff>
    </xdr:from>
    <xdr:to>
      <xdr:col>8</xdr:col>
      <xdr:colOff>389283</xdr:colOff>
      <xdr:row>8</xdr:row>
      <xdr:rowOff>57977</xdr:rowOff>
    </xdr:to>
    <xdr:sp macro="" textlink="">
      <xdr:nvSpPr>
        <xdr:cNvPr id="21" name="4 Akış Çizelgesi: Sonlandırıcı"/>
        <xdr:cNvSpPr/>
      </xdr:nvSpPr>
      <xdr:spPr>
        <a:xfrm>
          <a:off x="3942522" y="1444486"/>
          <a:ext cx="1946413" cy="1871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Avans ve Kredi Kapatma</a:t>
          </a:r>
        </a:p>
      </xdr:txBody>
    </xdr:sp>
    <xdr:clientData/>
  </xdr:twoCellAnchor>
  <xdr:twoCellAnchor>
    <xdr:from>
      <xdr:col>6</xdr:col>
      <xdr:colOff>115962</xdr:colOff>
      <xdr:row>9</xdr:row>
      <xdr:rowOff>0</xdr:rowOff>
    </xdr:from>
    <xdr:to>
      <xdr:col>8</xdr:col>
      <xdr:colOff>91114</xdr:colOff>
      <xdr:row>10</xdr:row>
      <xdr:rowOff>115957</xdr:rowOff>
    </xdr:to>
    <xdr:sp macro="" textlink="">
      <xdr:nvSpPr>
        <xdr:cNvPr id="22" name="1 Akış Çizelgesi: İşlem"/>
        <xdr:cNvSpPr/>
      </xdr:nvSpPr>
      <xdr:spPr>
        <a:xfrm>
          <a:off x="4240701" y="1755913"/>
          <a:ext cx="1350065" cy="2981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Sarf evrakları kontrol İşleminin yapılması</a:t>
          </a:r>
        </a:p>
      </xdr:txBody>
    </xdr:sp>
    <xdr:clientData/>
  </xdr:twoCellAnchor>
  <xdr:twoCellAnchor>
    <xdr:from>
      <xdr:col>4</xdr:col>
      <xdr:colOff>414118</xdr:colOff>
      <xdr:row>12</xdr:row>
      <xdr:rowOff>144115</xdr:rowOff>
    </xdr:from>
    <xdr:to>
      <xdr:col>6</xdr:col>
      <xdr:colOff>149074</xdr:colOff>
      <xdr:row>16</xdr:row>
      <xdr:rowOff>33129</xdr:rowOff>
    </xdr:to>
    <xdr:sp macro="" textlink="">
      <xdr:nvSpPr>
        <xdr:cNvPr id="23" name="1 Akış Çizelgesi: İşlem"/>
        <xdr:cNvSpPr/>
      </xdr:nvSpPr>
      <xdr:spPr>
        <a:xfrm>
          <a:off x="3163944" y="2446680"/>
          <a:ext cx="1109869" cy="6178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Avans</a:t>
          </a:r>
          <a:r>
            <a:rPr lang="tr-TR" sz="800" baseline="0"/>
            <a:t> artığı varsa Muhasebe İşlem Fişi tanzim edilerek vezneye yatırtılması.</a:t>
          </a:r>
          <a:endParaRPr lang="tr-TR" sz="800"/>
        </a:p>
      </xdr:txBody>
    </xdr:sp>
    <xdr:clientData/>
  </xdr:twoCellAnchor>
  <xdr:twoCellAnchor>
    <xdr:from>
      <xdr:col>7</xdr:col>
      <xdr:colOff>210383</xdr:colOff>
      <xdr:row>13</xdr:row>
      <xdr:rowOff>6626</xdr:rowOff>
    </xdr:from>
    <xdr:to>
      <xdr:col>8</xdr:col>
      <xdr:colOff>632796</xdr:colOff>
      <xdr:row>16</xdr:row>
      <xdr:rowOff>1</xdr:rowOff>
    </xdr:to>
    <xdr:sp macro="" textlink="">
      <xdr:nvSpPr>
        <xdr:cNvPr id="24" name="1 Akış Çizelgesi: İşlem"/>
        <xdr:cNvSpPr/>
      </xdr:nvSpPr>
      <xdr:spPr>
        <a:xfrm>
          <a:off x="5022579" y="2491409"/>
          <a:ext cx="1109869" cy="54002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Avans</a:t>
          </a:r>
          <a:r>
            <a:rPr lang="tr-TR" sz="800" baseline="0"/>
            <a:t>tan fazla harcama yapıldıysa İlgilinin hesabına aktarma yapılması.</a:t>
          </a:r>
          <a:endParaRPr lang="tr-TR" sz="800"/>
        </a:p>
      </xdr:txBody>
    </xdr:sp>
    <xdr:clientData/>
  </xdr:twoCellAnchor>
  <xdr:twoCellAnchor>
    <xdr:from>
      <xdr:col>6</xdr:col>
      <xdr:colOff>521812</xdr:colOff>
      <xdr:row>11</xdr:row>
      <xdr:rowOff>74547</xdr:rowOff>
    </xdr:from>
    <xdr:to>
      <xdr:col>7</xdr:col>
      <xdr:colOff>376545</xdr:colOff>
      <xdr:row>12</xdr:row>
      <xdr:rowOff>115960</xdr:rowOff>
    </xdr:to>
    <xdr:sp macro="" textlink="">
      <xdr:nvSpPr>
        <xdr:cNvPr id="25" name="5 Akış Çizelgesi: Karar"/>
        <xdr:cNvSpPr/>
      </xdr:nvSpPr>
      <xdr:spPr>
        <a:xfrm>
          <a:off x="4646551" y="2194895"/>
          <a:ext cx="542190" cy="22363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281596</xdr:colOff>
      <xdr:row>12</xdr:row>
      <xdr:rowOff>4145</xdr:rowOff>
    </xdr:from>
    <xdr:to>
      <xdr:col>6</xdr:col>
      <xdr:colOff>521812</xdr:colOff>
      <xdr:row>12</xdr:row>
      <xdr:rowOff>144115</xdr:rowOff>
    </xdr:to>
    <xdr:cxnSp macro="">
      <xdr:nvCxnSpPr>
        <xdr:cNvPr id="3" name="Dirsek Bağlayıcısı 2"/>
        <xdr:cNvCxnSpPr>
          <a:stCxn id="25" idx="1"/>
          <a:endCxn id="23" idx="0"/>
        </xdr:cNvCxnSpPr>
      </xdr:nvCxnSpPr>
      <xdr:spPr>
        <a:xfrm rot="10800000" flipV="1">
          <a:off x="3718879" y="2306710"/>
          <a:ext cx="927672" cy="13997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376545</xdr:colOff>
      <xdr:row>12</xdr:row>
      <xdr:rowOff>4145</xdr:rowOff>
    </xdr:from>
    <xdr:to>
      <xdr:col>8</xdr:col>
      <xdr:colOff>77862</xdr:colOff>
      <xdr:row>13</xdr:row>
      <xdr:rowOff>6626</xdr:rowOff>
    </xdr:to>
    <xdr:cxnSp macro="">
      <xdr:nvCxnSpPr>
        <xdr:cNvPr id="27" name="Dirsek Bağlayıcısı 26"/>
        <xdr:cNvCxnSpPr>
          <a:stCxn id="25" idx="3"/>
          <a:endCxn id="24" idx="0"/>
        </xdr:cNvCxnSpPr>
      </xdr:nvCxnSpPr>
      <xdr:spPr>
        <a:xfrm>
          <a:off x="5188741" y="2306710"/>
          <a:ext cx="388773" cy="18469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318875</xdr:colOff>
      <xdr:row>3</xdr:row>
      <xdr:rowOff>8282</xdr:rowOff>
    </xdr:from>
    <xdr:to>
      <xdr:col>4</xdr:col>
      <xdr:colOff>323018</xdr:colOff>
      <xdr:row>3</xdr:row>
      <xdr:rowOff>140805</xdr:rowOff>
    </xdr:to>
    <xdr:cxnSp macro="">
      <xdr:nvCxnSpPr>
        <xdr:cNvPr id="29" name="Düz Ok Bağlayıcısı 28"/>
        <xdr:cNvCxnSpPr>
          <a:stCxn id="4" idx="2"/>
          <a:endCxn id="6" idx="0"/>
        </xdr:cNvCxnSpPr>
      </xdr:nvCxnSpPr>
      <xdr:spPr>
        <a:xfrm>
          <a:off x="3068701" y="670891"/>
          <a:ext cx="4143" cy="1325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320780</xdr:colOff>
      <xdr:row>5</xdr:row>
      <xdr:rowOff>74545</xdr:rowOff>
    </xdr:from>
    <xdr:to>
      <xdr:col>4</xdr:col>
      <xdr:colOff>323018</xdr:colOff>
      <xdr:row>6</xdr:row>
      <xdr:rowOff>8284</xdr:rowOff>
    </xdr:to>
    <xdr:cxnSp macro="">
      <xdr:nvCxnSpPr>
        <xdr:cNvPr id="31" name="Düz Ok Bağlayıcısı 30"/>
        <xdr:cNvCxnSpPr>
          <a:stCxn id="6" idx="2"/>
          <a:endCxn id="19" idx="0"/>
        </xdr:cNvCxnSpPr>
      </xdr:nvCxnSpPr>
      <xdr:spPr>
        <a:xfrm flipH="1">
          <a:off x="3070606" y="1101588"/>
          <a:ext cx="2238" cy="1159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173938</xdr:colOff>
      <xdr:row>6</xdr:row>
      <xdr:rowOff>120099</xdr:rowOff>
    </xdr:from>
    <xdr:to>
      <xdr:col>4</xdr:col>
      <xdr:colOff>49685</xdr:colOff>
      <xdr:row>7</xdr:row>
      <xdr:rowOff>49694</xdr:rowOff>
    </xdr:to>
    <xdr:cxnSp macro="">
      <xdr:nvCxnSpPr>
        <xdr:cNvPr id="35" name="Dirsek Bağlayıcısı 34"/>
        <xdr:cNvCxnSpPr>
          <a:stCxn id="19" idx="1"/>
          <a:endCxn id="20" idx="0"/>
        </xdr:cNvCxnSpPr>
      </xdr:nvCxnSpPr>
      <xdr:spPr>
        <a:xfrm rot="10800000" flipV="1">
          <a:off x="1548851" y="1329360"/>
          <a:ext cx="1250660" cy="11181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591875</xdr:colOff>
      <xdr:row>6</xdr:row>
      <xdr:rowOff>120099</xdr:rowOff>
    </xdr:from>
    <xdr:to>
      <xdr:col>7</xdr:col>
      <xdr:colOff>103533</xdr:colOff>
      <xdr:row>7</xdr:row>
      <xdr:rowOff>53008</xdr:rowOff>
    </xdr:to>
    <xdr:cxnSp macro="">
      <xdr:nvCxnSpPr>
        <xdr:cNvPr id="38" name="Dirsek Bağlayıcısı 37"/>
        <xdr:cNvCxnSpPr>
          <a:stCxn id="19" idx="3"/>
          <a:endCxn id="21" idx="0"/>
        </xdr:cNvCxnSpPr>
      </xdr:nvCxnSpPr>
      <xdr:spPr>
        <a:xfrm>
          <a:off x="3341701" y="1329360"/>
          <a:ext cx="1574028" cy="11512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173938</xdr:colOff>
      <xdr:row>8</xdr:row>
      <xdr:rowOff>57977</xdr:rowOff>
    </xdr:from>
    <xdr:to>
      <xdr:col>2</xdr:col>
      <xdr:colOff>178076</xdr:colOff>
      <xdr:row>9</xdr:row>
      <xdr:rowOff>16564</xdr:rowOff>
    </xdr:to>
    <xdr:cxnSp macro="">
      <xdr:nvCxnSpPr>
        <xdr:cNvPr id="42" name="Düz Ok Bağlayıcısı 41"/>
        <xdr:cNvCxnSpPr>
          <a:stCxn id="20" idx="2"/>
          <a:endCxn id="5" idx="0"/>
        </xdr:cNvCxnSpPr>
      </xdr:nvCxnSpPr>
      <xdr:spPr>
        <a:xfrm>
          <a:off x="1548851" y="1631673"/>
          <a:ext cx="4138" cy="1408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178076</xdr:colOff>
      <xdr:row>11</xdr:row>
      <xdr:rowOff>49695</xdr:rowOff>
    </xdr:from>
    <xdr:to>
      <xdr:col>2</xdr:col>
      <xdr:colOff>178078</xdr:colOff>
      <xdr:row>11</xdr:row>
      <xdr:rowOff>168966</xdr:rowOff>
    </xdr:to>
    <xdr:cxnSp macro="">
      <xdr:nvCxnSpPr>
        <xdr:cNvPr id="46" name="Düz Ok Bağlayıcısı 45"/>
        <xdr:cNvCxnSpPr>
          <a:stCxn id="5" idx="2"/>
          <a:endCxn id="8" idx="0"/>
        </xdr:cNvCxnSpPr>
      </xdr:nvCxnSpPr>
      <xdr:spPr>
        <a:xfrm>
          <a:off x="1552989" y="2170043"/>
          <a:ext cx="2" cy="1192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171700</xdr:colOff>
      <xdr:row>14</xdr:row>
      <xdr:rowOff>19880</xdr:rowOff>
    </xdr:from>
    <xdr:to>
      <xdr:col>2</xdr:col>
      <xdr:colOff>178078</xdr:colOff>
      <xdr:row>14</xdr:row>
      <xdr:rowOff>132524</xdr:rowOff>
    </xdr:to>
    <xdr:cxnSp macro="">
      <xdr:nvCxnSpPr>
        <xdr:cNvPr id="48" name="Düz Ok Bağlayıcısı 47"/>
        <xdr:cNvCxnSpPr>
          <a:stCxn id="8" idx="2"/>
          <a:endCxn id="10" idx="0"/>
        </xdr:cNvCxnSpPr>
      </xdr:nvCxnSpPr>
      <xdr:spPr>
        <a:xfrm flipH="1">
          <a:off x="1546613" y="2686880"/>
          <a:ext cx="6378" cy="1126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426566</xdr:colOff>
      <xdr:row>15</xdr:row>
      <xdr:rowOff>62122</xdr:rowOff>
    </xdr:from>
    <xdr:to>
      <xdr:col>1</xdr:col>
      <xdr:colOff>621192</xdr:colOff>
      <xdr:row>16</xdr:row>
      <xdr:rowOff>0</xdr:rowOff>
    </xdr:to>
    <xdr:cxnSp macro="">
      <xdr:nvCxnSpPr>
        <xdr:cNvPr id="51" name="Dirsek Bağlayıcısı 50"/>
        <xdr:cNvCxnSpPr>
          <a:stCxn id="10" idx="1"/>
          <a:endCxn id="11" idx="0"/>
        </xdr:cNvCxnSpPr>
      </xdr:nvCxnSpPr>
      <xdr:spPr>
        <a:xfrm rot="10800000" flipV="1">
          <a:off x="1114023" y="2911339"/>
          <a:ext cx="194626" cy="12009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426551</xdr:colOff>
      <xdr:row>17</xdr:row>
      <xdr:rowOff>16566</xdr:rowOff>
    </xdr:from>
    <xdr:to>
      <xdr:col>1</xdr:col>
      <xdr:colOff>426566</xdr:colOff>
      <xdr:row>17</xdr:row>
      <xdr:rowOff>173935</xdr:rowOff>
    </xdr:to>
    <xdr:cxnSp macro="">
      <xdr:nvCxnSpPr>
        <xdr:cNvPr id="54" name="Düz Ok Bağlayıcısı 53"/>
        <xdr:cNvCxnSpPr>
          <a:stCxn id="11" idx="2"/>
          <a:endCxn id="13" idx="0"/>
        </xdr:cNvCxnSpPr>
      </xdr:nvCxnSpPr>
      <xdr:spPr>
        <a:xfrm flipH="1">
          <a:off x="1114008" y="3230218"/>
          <a:ext cx="15" cy="1573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426551</xdr:colOff>
      <xdr:row>21</xdr:row>
      <xdr:rowOff>8282</xdr:rowOff>
    </xdr:from>
    <xdr:to>
      <xdr:col>1</xdr:col>
      <xdr:colOff>426553</xdr:colOff>
      <xdr:row>22</xdr:row>
      <xdr:rowOff>16565</xdr:rowOff>
    </xdr:to>
    <xdr:cxnSp macro="">
      <xdr:nvCxnSpPr>
        <xdr:cNvPr id="59" name="Düz Ok Bağlayıcısı 58"/>
        <xdr:cNvCxnSpPr>
          <a:stCxn id="13" idx="2"/>
          <a:endCxn id="17" idx="0"/>
        </xdr:cNvCxnSpPr>
      </xdr:nvCxnSpPr>
      <xdr:spPr>
        <a:xfrm>
          <a:off x="1114008" y="3950804"/>
          <a:ext cx="2"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422409</xdr:colOff>
      <xdr:row>24</xdr:row>
      <xdr:rowOff>124239</xdr:rowOff>
    </xdr:from>
    <xdr:to>
      <xdr:col>1</xdr:col>
      <xdr:colOff>426553</xdr:colOff>
      <xdr:row>25</xdr:row>
      <xdr:rowOff>74543</xdr:rowOff>
    </xdr:to>
    <xdr:cxnSp macro="">
      <xdr:nvCxnSpPr>
        <xdr:cNvPr id="61" name="Düz Ok Bağlayıcısı 60"/>
        <xdr:cNvCxnSpPr>
          <a:stCxn id="17" idx="2"/>
          <a:endCxn id="18" idx="0"/>
        </xdr:cNvCxnSpPr>
      </xdr:nvCxnSpPr>
      <xdr:spPr>
        <a:xfrm flipH="1">
          <a:off x="1109866" y="4613413"/>
          <a:ext cx="4144" cy="1325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103533</xdr:colOff>
      <xdr:row>8</xdr:row>
      <xdr:rowOff>57977</xdr:rowOff>
    </xdr:from>
    <xdr:to>
      <xdr:col>7</xdr:col>
      <xdr:colOff>103538</xdr:colOff>
      <xdr:row>9</xdr:row>
      <xdr:rowOff>0</xdr:rowOff>
    </xdr:to>
    <xdr:cxnSp macro="">
      <xdr:nvCxnSpPr>
        <xdr:cNvPr id="63" name="Düz Ok Bağlayıcısı 62"/>
        <xdr:cNvCxnSpPr>
          <a:stCxn id="21" idx="2"/>
          <a:endCxn id="22" idx="0"/>
        </xdr:cNvCxnSpPr>
      </xdr:nvCxnSpPr>
      <xdr:spPr>
        <a:xfrm>
          <a:off x="4915729" y="1631673"/>
          <a:ext cx="5" cy="1242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103538</xdr:colOff>
      <xdr:row>10</xdr:row>
      <xdr:rowOff>115957</xdr:rowOff>
    </xdr:from>
    <xdr:to>
      <xdr:col>7</xdr:col>
      <xdr:colOff>105450</xdr:colOff>
      <xdr:row>11</xdr:row>
      <xdr:rowOff>74547</xdr:rowOff>
    </xdr:to>
    <xdr:cxnSp macro="">
      <xdr:nvCxnSpPr>
        <xdr:cNvPr id="129" name="Düz Ok Bağlayıcısı 128"/>
        <xdr:cNvCxnSpPr>
          <a:stCxn id="22" idx="2"/>
          <a:endCxn id="25" idx="0"/>
        </xdr:cNvCxnSpPr>
      </xdr:nvCxnSpPr>
      <xdr:spPr>
        <a:xfrm>
          <a:off x="4915734" y="2054087"/>
          <a:ext cx="1912" cy="1408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409663</xdr:colOff>
      <xdr:row>15</xdr:row>
      <xdr:rowOff>62122</xdr:rowOff>
    </xdr:from>
    <xdr:to>
      <xdr:col>3</xdr:col>
      <xdr:colOff>99369</xdr:colOff>
      <xdr:row>16</xdr:row>
      <xdr:rowOff>1</xdr:rowOff>
    </xdr:to>
    <xdr:cxnSp macro="">
      <xdr:nvCxnSpPr>
        <xdr:cNvPr id="131" name="Dirsek Bağlayıcısı 130"/>
        <xdr:cNvCxnSpPr>
          <a:stCxn id="10" idx="3"/>
          <a:endCxn id="12" idx="0"/>
        </xdr:cNvCxnSpPr>
      </xdr:nvCxnSpPr>
      <xdr:spPr>
        <a:xfrm>
          <a:off x="1784576" y="2911339"/>
          <a:ext cx="377163" cy="12009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92752</xdr:colOff>
      <xdr:row>17</xdr:row>
      <xdr:rowOff>8284</xdr:rowOff>
    </xdr:from>
    <xdr:to>
      <xdr:col>3</xdr:col>
      <xdr:colOff>99369</xdr:colOff>
      <xdr:row>17</xdr:row>
      <xdr:rowOff>144117</xdr:rowOff>
    </xdr:to>
    <xdr:cxnSp macro="">
      <xdr:nvCxnSpPr>
        <xdr:cNvPr id="133" name="Düz Ok Bağlayıcısı 132"/>
        <xdr:cNvCxnSpPr>
          <a:stCxn id="12" idx="2"/>
          <a:endCxn id="78" idx="0"/>
        </xdr:cNvCxnSpPr>
      </xdr:nvCxnSpPr>
      <xdr:spPr>
        <a:xfrm flipH="1">
          <a:off x="2155122" y="3221936"/>
          <a:ext cx="6617" cy="1358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588057</xdr:colOff>
      <xdr:row>19</xdr:row>
      <xdr:rowOff>72058</xdr:rowOff>
    </xdr:from>
    <xdr:to>
      <xdr:col>4</xdr:col>
      <xdr:colOff>33107</xdr:colOff>
      <xdr:row>19</xdr:row>
      <xdr:rowOff>74544</xdr:rowOff>
    </xdr:to>
    <xdr:cxnSp macro="">
      <xdr:nvCxnSpPr>
        <xdr:cNvPr id="137" name="Düz Ok Bağlayıcısı 136"/>
        <xdr:cNvCxnSpPr>
          <a:stCxn id="78" idx="3"/>
          <a:endCxn id="16" idx="1"/>
        </xdr:cNvCxnSpPr>
      </xdr:nvCxnSpPr>
      <xdr:spPr>
        <a:xfrm>
          <a:off x="2650427" y="3650145"/>
          <a:ext cx="132506" cy="24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284903</xdr:colOff>
      <xdr:row>17</xdr:row>
      <xdr:rowOff>144117</xdr:rowOff>
    </xdr:from>
    <xdr:to>
      <xdr:col>3</xdr:col>
      <xdr:colOff>588057</xdr:colOff>
      <xdr:row>20</xdr:row>
      <xdr:rowOff>182216</xdr:rowOff>
    </xdr:to>
    <xdr:sp macro="" textlink="">
      <xdr:nvSpPr>
        <xdr:cNvPr id="78" name="4 Akış Çizelgesi: Sonlandırıcı"/>
        <xdr:cNvSpPr/>
      </xdr:nvSpPr>
      <xdr:spPr>
        <a:xfrm>
          <a:off x="1659816" y="3357769"/>
          <a:ext cx="990611" cy="58475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solidFill>
                <a:schemeClr val="dk1"/>
              </a:solidFill>
              <a:effectLst/>
              <a:latin typeface="+mn-lt"/>
              <a:ea typeface="+mn-ea"/>
              <a:cs typeface="+mn-cs"/>
            </a:rPr>
            <a:t>Ödeme Belgesinin İlgili Kuruma iade edilmesi.</a:t>
          </a:r>
          <a:endParaRPr lang="tr-TR" sz="900">
            <a:effectLst/>
          </a:endParaRPr>
        </a:p>
      </xdr:txBody>
    </xdr:sp>
    <xdr:clientData/>
  </xdr:twoCellAnchor>
  <xdr:twoCellAnchor>
    <xdr:from>
      <xdr:col>6</xdr:col>
      <xdr:colOff>33132</xdr:colOff>
      <xdr:row>16</xdr:row>
      <xdr:rowOff>149080</xdr:rowOff>
    </xdr:from>
    <xdr:to>
      <xdr:col>7</xdr:col>
      <xdr:colOff>480391</xdr:colOff>
      <xdr:row>18</xdr:row>
      <xdr:rowOff>57971</xdr:rowOff>
    </xdr:to>
    <xdr:sp macro="" textlink="">
      <xdr:nvSpPr>
        <xdr:cNvPr id="85" name="4 Akış Çizelgesi: Sonlandırıcı"/>
        <xdr:cNvSpPr/>
      </xdr:nvSpPr>
      <xdr:spPr>
        <a:xfrm>
          <a:off x="4157871" y="3180515"/>
          <a:ext cx="1134716" cy="27332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Avans İşleminin kapatılması</a:t>
          </a:r>
        </a:p>
      </xdr:txBody>
    </xdr:sp>
    <xdr:clientData/>
  </xdr:twoCellAnchor>
  <xdr:twoCellAnchor>
    <xdr:from>
      <xdr:col>0</xdr:col>
      <xdr:colOff>376029</xdr:colOff>
      <xdr:row>28</xdr:row>
      <xdr:rowOff>53010</xdr:rowOff>
    </xdr:from>
    <xdr:to>
      <xdr:col>2</xdr:col>
      <xdr:colOff>467137</xdr:colOff>
      <xdr:row>29</xdr:row>
      <xdr:rowOff>144118</xdr:rowOff>
    </xdr:to>
    <xdr:sp macro="" textlink="">
      <xdr:nvSpPr>
        <xdr:cNvPr id="88" name="4 Akış Çizelgesi: Sonlandırıcı"/>
        <xdr:cNvSpPr/>
      </xdr:nvSpPr>
      <xdr:spPr>
        <a:xfrm>
          <a:off x="376029" y="5271053"/>
          <a:ext cx="1466021" cy="27332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Avans alma İşleminin</a:t>
          </a:r>
          <a:r>
            <a:rPr lang="tr-TR" sz="900" baseline="0"/>
            <a:t> </a:t>
          </a:r>
          <a:r>
            <a:rPr lang="tr-TR" sz="900"/>
            <a:t>tamamlanması</a:t>
          </a:r>
        </a:p>
      </xdr:txBody>
    </xdr:sp>
    <xdr:clientData/>
  </xdr:twoCellAnchor>
  <xdr:twoCellAnchor>
    <xdr:from>
      <xdr:col>5</xdr:col>
      <xdr:colOff>281596</xdr:colOff>
      <xdr:row>16</xdr:row>
      <xdr:rowOff>33129</xdr:rowOff>
    </xdr:from>
    <xdr:to>
      <xdr:col>6</xdr:col>
      <xdr:colOff>33132</xdr:colOff>
      <xdr:row>17</xdr:row>
      <xdr:rowOff>103526</xdr:rowOff>
    </xdr:to>
    <xdr:cxnSp macro="">
      <xdr:nvCxnSpPr>
        <xdr:cNvPr id="150" name="Dirsek Bağlayıcısı 149"/>
        <xdr:cNvCxnSpPr>
          <a:stCxn id="23" idx="2"/>
          <a:endCxn id="85" idx="1"/>
        </xdr:cNvCxnSpPr>
      </xdr:nvCxnSpPr>
      <xdr:spPr>
        <a:xfrm rot="16200000" flipH="1">
          <a:off x="3812068" y="2971375"/>
          <a:ext cx="252614" cy="43899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480391</xdr:colOff>
      <xdr:row>16</xdr:row>
      <xdr:rowOff>2</xdr:rowOff>
    </xdr:from>
    <xdr:to>
      <xdr:col>8</xdr:col>
      <xdr:colOff>77862</xdr:colOff>
      <xdr:row>17</xdr:row>
      <xdr:rowOff>103527</xdr:rowOff>
    </xdr:to>
    <xdr:cxnSp macro="">
      <xdr:nvCxnSpPr>
        <xdr:cNvPr id="152" name="Dirsek Bağlayıcısı 151"/>
        <xdr:cNvCxnSpPr>
          <a:stCxn id="24" idx="2"/>
          <a:endCxn id="85" idx="3"/>
        </xdr:cNvCxnSpPr>
      </xdr:nvCxnSpPr>
      <xdr:spPr>
        <a:xfrm rot="5400000">
          <a:off x="5292180" y="3031844"/>
          <a:ext cx="285742" cy="28492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421583</xdr:colOff>
      <xdr:row>27</xdr:row>
      <xdr:rowOff>57979</xdr:rowOff>
    </xdr:from>
    <xdr:to>
      <xdr:col>1</xdr:col>
      <xdr:colOff>422409</xdr:colOff>
      <xdr:row>28</xdr:row>
      <xdr:rowOff>53010</xdr:rowOff>
    </xdr:to>
    <xdr:cxnSp macro="">
      <xdr:nvCxnSpPr>
        <xdr:cNvPr id="158" name="Düz Ok Bağlayıcısı 157"/>
        <xdr:cNvCxnSpPr>
          <a:stCxn id="18" idx="2"/>
          <a:endCxn id="88" idx="0"/>
        </xdr:cNvCxnSpPr>
      </xdr:nvCxnSpPr>
      <xdr:spPr>
        <a:xfrm flipH="1">
          <a:off x="1109040" y="5093805"/>
          <a:ext cx="826" cy="1772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533399</xdr:colOff>
      <xdr:row>25</xdr:row>
      <xdr:rowOff>102705</xdr:rowOff>
    </xdr:from>
    <xdr:to>
      <xdr:col>3</xdr:col>
      <xdr:colOff>359464</xdr:colOff>
      <xdr:row>27</xdr:row>
      <xdr:rowOff>36444</xdr:rowOff>
    </xdr:to>
    <xdr:sp macro="" textlink="">
      <xdr:nvSpPr>
        <xdr:cNvPr id="99" name="15 Akış Çizelgesi: Manyetik Disk"/>
        <xdr:cNvSpPr/>
      </xdr:nvSpPr>
      <xdr:spPr>
        <a:xfrm>
          <a:off x="1908312" y="4774096"/>
          <a:ext cx="513522" cy="29817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600"/>
            <a:t>Say2000i</a:t>
          </a:r>
        </a:p>
      </xdr:txBody>
    </xdr:sp>
    <xdr:clientData/>
  </xdr:twoCellAnchor>
  <xdr:twoCellAnchor>
    <xdr:from>
      <xdr:col>6</xdr:col>
      <xdr:colOff>260075</xdr:colOff>
      <xdr:row>13</xdr:row>
      <xdr:rowOff>122584</xdr:rowOff>
    </xdr:from>
    <xdr:to>
      <xdr:col>7</xdr:col>
      <xdr:colOff>102705</xdr:colOff>
      <xdr:row>15</xdr:row>
      <xdr:rowOff>56324</xdr:rowOff>
    </xdr:to>
    <xdr:sp macro="" textlink="">
      <xdr:nvSpPr>
        <xdr:cNvPr id="101" name="15 Akış Çizelgesi: Manyetik Disk"/>
        <xdr:cNvSpPr/>
      </xdr:nvSpPr>
      <xdr:spPr>
        <a:xfrm>
          <a:off x="4384814" y="2607367"/>
          <a:ext cx="530087" cy="29817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600"/>
            <a:t>Say2000i</a:t>
          </a:r>
        </a:p>
      </xdr:txBody>
    </xdr:sp>
    <xdr:clientData/>
  </xdr:twoCellAnchor>
  <xdr:twoCellAnchor>
    <xdr:from>
      <xdr:col>7</xdr:col>
      <xdr:colOff>102705</xdr:colOff>
      <xdr:row>14</xdr:row>
      <xdr:rowOff>89454</xdr:rowOff>
    </xdr:from>
    <xdr:to>
      <xdr:col>7</xdr:col>
      <xdr:colOff>210383</xdr:colOff>
      <xdr:row>14</xdr:row>
      <xdr:rowOff>94423</xdr:rowOff>
    </xdr:to>
    <xdr:cxnSp macro="">
      <xdr:nvCxnSpPr>
        <xdr:cNvPr id="160" name="Düz Ok Bağlayıcısı 159"/>
        <xdr:cNvCxnSpPr>
          <a:stCxn id="101" idx="4"/>
          <a:endCxn id="24" idx="1"/>
        </xdr:cNvCxnSpPr>
      </xdr:nvCxnSpPr>
      <xdr:spPr>
        <a:xfrm>
          <a:off x="4914901" y="2756454"/>
          <a:ext cx="107678" cy="49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571500</xdr:colOff>
      <xdr:row>19</xdr:row>
      <xdr:rowOff>91109</xdr:rowOff>
    </xdr:from>
    <xdr:to>
      <xdr:col>0</xdr:col>
      <xdr:colOff>687450</xdr:colOff>
      <xdr:row>19</xdr:row>
      <xdr:rowOff>91112</xdr:rowOff>
    </xdr:to>
    <xdr:cxnSp macro="">
      <xdr:nvCxnSpPr>
        <xdr:cNvPr id="164" name="Düz Ok Bağlayıcısı 163"/>
        <xdr:cNvCxnSpPr>
          <a:stCxn id="14" idx="4"/>
          <a:endCxn id="13" idx="1"/>
        </xdr:cNvCxnSpPr>
      </xdr:nvCxnSpPr>
      <xdr:spPr>
        <a:xfrm flipV="1">
          <a:off x="571500" y="3669196"/>
          <a:ext cx="115950" cy="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380996</xdr:colOff>
      <xdr:row>26</xdr:row>
      <xdr:rowOff>66261</xdr:rowOff>
    </xdr:from>
    <xdr:to>
      <xdr:col>2</xdr:col>
      <xdr:colOff>533399</xdr:colOff>
      <xdr:row>26</xdr:row>
      <xdr:rowOff>69574</xdr:rowOff>
    </xdr:to>
    <xdr:cxnSp macro="">
      <xdr:nvCxnSpPr>
        <xdr:cNvPr id="166" name="Düz Ok Bağlayıcısı 165"/>
        <xdr:cNvCxnSpPr>
          <a:stCxn id="99" idx="2"/>
          <a:endCxn id="18" idx="3"/>
        </xdr:cNvCxnSpPr>
      </xdr:nvCxnSpPr>
      <xdr:spPr>
        <a:xfrm flipH="1" flipV="1">
          <a:off x="1755909" y="4919870"/>
          <a:ext cx="152403" cy="33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513523</xdr:colOff>
      <xdr:row>3</xdr:row>
      <xdr:rowOff>99390</xdr:rowOff>
    </xdr:from>
    <xdr:to>
      <xdr:col>2</xdr:col>
      <xdr:colOff>472110</xdr:colOff>
      <xdr:row>5</xdr:row>
      <xdr:rowOff>115956</xdr:rowOff>
    </xdr:to>
    <xdr:sp macro="" textlink="">
      <xdr:nvSpPr>
        <xdr:cNvPr id="112" name="7 Akış Çizelgesi: Belge"/>
        <xdr:cNvSpPr/>
      </xdr:nvSpPr>
      <xdr:spPr>
        <a:xfrm>
          <a:off x="513523" y="761999"/>
          <a:ext cx="1333500"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EK-1 Teslim Alma Tutanağı, Muhasebe İşlem Fişi, Ödeme Emri Belgesi</a:t>
          </a:r>
        </a:p>
      </xdr:txBody>
    </xdr:sp>
    <xdr:clientData/>
  </xdr:twoCellAnchor>
  <xdr:twoCellAnchor>
    <xdr:from>
      <xdr:col>2</xdr:col>
      <xdr:colOff>472110</xdr:colOff>
      <xdr:row>4</xdr:row>
      <xdr:rowOff>107673</xdr:rowOff>
    </xdr:from>
    <xdr:to>
      <xdr:col>2</xdr:col>
      <xdr:colOff>621196</xdr:colOff>
      <xdr:row>4</xdr:row>
      <xdr:rowOff>107675</xdr:rowOff>
    </xdr:to>
    <xdr:cxnSp macro="">
      <xdr:nvCxnSpPr>
        <xdr:cNvPr id="170" name="Düz Ok Bağlayıcısı 169"/>
        <xdr:cNvCxnSpPr>
          <a:stCxn id="112" idx="3"/>
          <a:endCxn id="6" idx="1"/>
        </xdr:cNvCxnSpPr>
      </xdr:nvCxnSpPr>
      <xdr:spPr>
        <a:xfrm>
          <a:off x="1847023" y="952499"/>
          <a:ext cx="149086" cy="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33131</xdr:colOff>
      <xdr:row>8</xdr:row>
      <xdr:rowOff>173933</xdr:rowOff>
    </xdr:from>
    <xdr:to>
      <xdr:col>0</xdr:col>
      <xdr:colOff>596347</xdr:colOff>
      <xdr:row>11</xdr:row>
      <xdr:rowOff>74542</xdr:rowOff>
    </xdr:to>
    <xdr:sp macro="" textlink="">
      <xdr:nvSpPr>
        <xdr:cNvPr id="115" name="7 Akış Çizelgesi: Belge"/>
        <xdr:cNvSpPr/>
      </xdr:nvSpPr>
      <xdr:spPr>
        <a:xfrm>
          <a:off x="33131" y="1747629"/>
          <a:ext cx="563216" cy="44726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600"/>
            <a:t>Avans ve Kredi Mutemetlik belgesi</a:t>
          </a:r>
        </a:p>
      </xdr:txBody>
    </xdr:sp>
    <xdr:clientData/>
  </xdr:twoCellAnchor>
  <xdr:twoCellAnchor>
    <xdr:from>
      <xdr:col>0</xdr:col>
      <xdr:colOff>596347</xdr:colOff>
      <xdr:row>10</xdr:row>
      <xdr:rowOff>33130</xdr:rowOff>
    </xdr:from>
    <xdr:to>
      <xdr:col>0</xdr:col>
      <xdr:colOff>679174</xdr:colOff>
      <xdr:row>10</xdr:row>
      <xdr:rowOff>33130</xdr:rowOff>
    </xdr:to>
    <xdr:cxnSp macro="">
      <xdr:nvCxnSpPr>
        <xdr:cNvPr id="172" name="Düz Ok Bağlayıcısı 171"/>
        <xdr:cNvCxnSpPr>
          <a:stCxn id="115" idx="3"/>
          <a:endCxn id="5" idx="1"/>
        </xdr:cNvCxnSpPr>
      </xdr:nvCxnSpPr>
      <xdr:spPr>
        <a:xfrm>
          <a:off x="596347" y="1971260"/>
          <a:ext cx="8282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149074</xdr:colOff>
      <xdr:row>14</xdr:row>
      <xdr:rowOff>88622</xdr:rowOff>
    </xdr:from>
    <xdr:to>
      <xdr:col>6</xdr:col>
      <xdr:colOff>260075</xdr:colOff>
      <xdr:row>14</xdr:row>
      <xdr:rowOff>89454</xdr:rowOff>
    </xdr:to>
    <xdr:cxnSp macro="">
      <xdr:nvCxnSpPr>
        <xdr:cNvPr id="178" name="Düz Ok Bağlayıcısı 177"/>
        <xdr:cNvCxnSpPr>
          <a:stCxn id="101" idx="2"/>
          <a:endCxn id="23" idx="3"/>
        </xdr:cNvCxnSpPr>
      </xdr:nvCxnSpPr>
      <xdr:spPr>
        <a:xfrm flipH="1" flipV="1">
          <a:off x="4273813" y="2755622"/>
          <a:ext cx="111001" cy="8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434010</xdr:colOff>
      <xdr:row>13</xdr:row>
      <xdr:rowOff>86139</xdr:rowOff>
    </xdr:from>
    <xdr:to>
      <xdr:col>4</xdr:col>
      <xdr:colOff>309770</xdr:colOff>
      <xdr:row>15</xdr:row>
      <xdr:rowOff>91110</xdr:rowOff>
    </xdr:to>
    <xdr:sp macro="" textlink="">
      <xdr:nvSpPr>
        <xdr:cNvPr id="124" name="7 Akış Çizelgesi: Belge"/>
        <xdr:cNvSpPr/>
      </xdr:nvSpPr>
      <xdr:spPr>
        <a:xfrm>
          <a:off x="2496380" y="2570922"/>
          <a:ext cx="563216" cy="36940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Vezne</a:t>
          </a:r>
          <a:r>
            <a:rPr lang="tr-TR" sz="800" baseline="0"/>
            <a:t> Alındısı</a:t>
          </a:r>
          <a:endParaRPr lang="tr-TR" sz="800"/>
        </a:p>
      </xdr:txBody>
    </xdr:sp>
    <xdr:clientData/>
  </xdr:twoCellAnchor>
  <xdr:twoCellAnchor>
    <xdr:from>
      <xdr:col>4</xdr:col>
      <xdr:colOff>309770</xdr:colOff>
      <xdr:row>14</xdr:row>
      <xdr:rowOff>88622</xdr:rowOff>
    </xdr:from>
    <xdr:to>
      <xdr:col>4</xdr:col>
      <xdr:colOff>414118</xdr:colOff>
      <xdr:row>14</xdr:row>
      <xdr:rowOff>88625</xdr:rowOff>
    </xdr:to>
    <xdr:cxnSp macro="">
      <xdr:nvCxnSpPr>
        <xdr:cNvPr id="180" name="Düz Ok Bağlayıcısı 179"/>
        <xdr:cNvCxnSpPr>
          <a:stCxn id="23" idx="1"/>
          <a:endCxn id="124" idx="3"/>
        </xdr:cNvCxnSpPr>
      </xdr:nvCxnSpPr>
      <xdr:spPr>
        <a:xfrm flipH="1">
          <a:off x="3059596" y="2755622"/>
          <a:ext cx="104348" cy="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679174</xdr:colOff>
      <xdr:row>2</xdr:row>
      <xdr:rowOff>190501</xdr:rowOff>
    </xdr:from>
    <xdr:to>
      <xdr:col>3</xdr:col>
      <xdr:colOff>554936</xdr:colOff>
      <xdr:row>5</xdr:row>
      <xdr:rowOff>140806</xdr:rowOff>
    </xdr:to>
    <xdr:sp macro="" textlink="">
      <xdr:nvSpPr>
        <xdr:cNvPr id="2" name="1 Akış Çizelgesi: İşlem"/>
        <xdr:cNvSpPr/>
      </xdr:nvSpPr>
      <xdr:spPr>
        <a:xfrm>
          <a:off x="1366631" y="762001"/>
          <a:ext cx="1250675"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İşlemleri Görevlisi</a:t>
          </a:r>
        </a:p>
      </xdr:txBody>
    </xdr:sp>
    <xdr:clientData/>
  </xdr:twoCellAnchor>
  <xdr:twoCellAnchor>
    <xdr:from>
      <xdr:col>1</xdr:col>
      <xdr:colOff>657638</xdr:colOff>
      <xdr:row>8</xdr:row>
      <xdr:rowOff>193813</xdr:rowOff>
    </xdr:from>
    <xdr:to>
      <xdr:col>3</xdr:col>
      <xdr:colOff>563217</xdr:colOff>
      <xdr:row>11</xdr:row>
      <xdr:rowOff>144118</xdr:rowOff>
    </xdr:to>
    <xdr:sp macro="" textlink="">
      <xdr:nvSpPr>
        <xdr:cNvPr id="3" name="1 Akış Çizelgesi: İşlem"/>
        <xdr:cNvSpPr/>
      </xdr:nvSpPr>
      <xdr:spPr>
        <a:xfrm>
          <a:off x="1345095" y="2057400"/>
          <a:ext cx="1280492"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İşlemleri Sorumlusu</a:t>
          </a:r>
        </a:p>
      </xdr:txBody>
    </xdr:sp>
    <xdr:clientData/>
  </xdr:twoCellAnchor>
  <xdr:twoCellAnchor>
    <xdr:from>
      <xdr:col>4</xdr:col>
      <xdr:colOff>544996</xdr:colOff>
      <xdr:row>8</xdr:row>
      <xdr:rowOff>180562</xdr:rowOff>
    </xdr:from>
    <xdr:to>
      <xdr:col>6</xdr:col>
      <xdr:colOff>420758</xdr:colOff>
      <xdr:row>11</xdr:row>
      <xdr:rowOff>130867</xdr:rowOff>
    </xdr:to>
    <xdr:sp macro="" textlink="">
      <xdr:nvSpPr>
        <xdr:cNvPr id="4" name="1 Akış Çizelgesi: İşlem"/>
        <xdr:cNvSpPr/>
      </xdr:nvSpPr>
      <xdr:spPr>
        <a:xfrm>
          <a:off x="3294822" y="1754258"/>
          <a:ext cx="1250675" cy="4969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Yetkilisi</a:t>
          </a:r>
          <a:r>
            <a:rPr lang="tr-TR" sz="1000" baseline="0"/>
            <a:t> / Yardımcısı</a:t>
          </a:r>
          <a:endParaRPr lang="tr-TR" sz="1000"/>
        </a:p>
      </xdr:txBody>
    </xdr:sp>
    <xdr:clientData/>
  </xdr:twoCellAnchor>
  <xdr:twoCellAnchor>
    <xdr:from>
      <xdr:col>3</xdr:col>
      <xdr:colOff>563217</xdr:colOff>
      <xdr:row>10</xdr:row>
      <xdr:rowOff>64607</xdr:rowOff>
    </xdr:from>
    <xdr:to>
      <xdr:col>4</xdr:col>
      <xdr:colOff>544996</xdr:colOff>
      <xdr:row>10</xdr:row>
      <xdr:rowOff>73095</xdr:rowOff>
    </xdr:to>
    <xdr:cxnSp macro="">
      <xdr:nvCxnSpPr>
        <xdr:cNvPr id="7" name="Düz Ok Bağlayıcısı 6"/>
        <xdr:cNvCxnSpPr>
          <a:stCxn id="3" idx="3"/>
          <a:endCxn id="4" idx="1"/>
        </xdr:cNvCxnSpPr>
      </xdr:nvCxnSpPr>
      <xdr:spPr>
        <a:xfrm flipV="1">
          <a:off x="2625587" y="2002737"/>
          <a:ext cx="669235" cy="848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610428</xdr:colOff>
      <xdr:row>5</xdr:row>
      <xdr:rowOff>140806</xdr:rowOff>
    </xdr:from>
    <xdr:to>
      <xdr:col>2</xdr:col>
      <xdr:colOff>617056</xdr:colOff>
      <xdr:row>9</xdr:row>
      <xdr:rowOff>2071</xdr:rowOff>
    </xdr:to>
    <xdr:cxnSp macro="">
      <xdr:nvCxnSpPr>
        <xdr:cNvPr id="9" name="Düz Ok Bağlayıcısı 8"/>
        <xdr:cNvCxnSpPr>
          <a:stCxn id="2" idx="2"/>
          <a:endCxn id="3" idx="0"/>
        </xdr:cNvCxnSpPr>
      </xdr:nvCxnSpPr>
      <xdr:spPr>
        <a:xfrm flipH="1">
          <a:off x="1985341" y="1167849"/>
          <a:ext cx="6628" cy="59013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hmuratyilmaz@live.com"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8" sqref="C8"/>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1056</v>
      </c>
    </row>
    <row r="4" spans="1:256">
      <c r="A4" s="53" t="s">
        <v>775</v>
      </c>
      <c r="B4" s="37" t="s">
        <v>441</v>
      </c>
      <c r="C4" s="43" t="s">
        <v>1057</v>
      </c>
    </row>
    <row r="5" spans="1:256">
      <c r="A5" s="53" t="s">
        <v>776</v>
      </c>
      <c r="B5" s="37" t="s">
        <v>440</v>
      </c>
      <c r="C5" s="42" t="s">
        <v>1113</v>
      </c>
    </row>
    <row r="6" spans="1:256">
      <c r="A6" s="53" t="s">
        <v>777</v>
      </c>
      <c r="B6" s="37" t="s">
        <v>772</v>
      </c>
      <c r="C6" s="44" t="s">
        <v>1114</v>
      </c>
    </row>
    <row r="7" spans="1:256">
      <c r="A7" s="53" t="s">
        <v>778</v>
      </c>
      <c r="B7" s="37" t="s">
        <v>773</v>
      </c>
      <c r="C7" s="44" t="s">
        <v>1115</v>
      </c>
    </row>
    <row r="9" spans="1:256" s="52"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2" t="s">
        <v>42</v>
      </c>
      <c r="B12" s="123"/>
      <c r="C12" s="124"/>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10"/>
  <sheetViews>
    <sheetView view="pageBreakPreview" zoomScaleNormal="100" zoomScaleSheetLayoutView="100" workbookViewId="0">
      <selection activeCell="C10" sqref="C10"/>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1" t="str">
        <f>IF('1_GO'!C3="","",'1_GO'!C3)</f>
        <v>MUHASEBAT Süreç Grubu</v>
      </c>
      <c r="C1" s="142"/>
      <c r="D1" s="35" t="s">
        <v>808</v>
      </c>
    </row>
    <row r="2" spans="1:4">
      <c r="A2" s="1" t="s">
        <v>786</v>
      </c>
      <c r="B2" s="143" t="str">
        <f>IF('1_GO'!C4="","",'1_GO'!C4)</f>
        <v>Ödemeler Ana Süreci</v>
      </c>
      <c r="C2" s="144"/>
    </row>
    <row r="3" spans="1:4">
      <c r="A3" s="1" t="s">
        <v>785</v>
      </c>
      <c r="B3" s="145" t="str">
        <f>IF('1_GO'!C5="","",'1_GO'!C5)</f>
        <v>Ön Ödeme İşlemi</v>
      </c>
      <c r="C3" s="146"/>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7" t="s">
        <v>1079</v>
      </c>
      <c r="C9" s="12" t="s">
        <v>1082</v>
      </c>
    </row>
    <row r="10" spans="1:4">
      <c r="A10" s="12">
        <v>2</v>
      </c>
      <c r="B10" s="36" t="s">
        <v>1080</v>
      </c>
      <c r="C10" s="12" t="s">
        <v>1081</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topLeftCell="A2" zoomScale="85" zoomScaleNormal="100" zoomScaleSheetLayoutView="85" workbookViewId="0">
      <selection activeCell="A10" sqref="A10"/>
    </sheetView>
  </sheetViews>
  <sheetFormatPr defaultRowHeight="12.75"/>
  <cols>
    <col min="1" max="1" width="5" style="12" customWidth="1"/>
    <col min="2" max="2" width="90.625" style="12" customWidth="1"/>
    <col min="3" max="16384" width="9" style="2"/>
  </cols>
  <sheetData>
    <row r="1" spans="1:3">
      <c r="A1" s="1" t="s">
        <v>784</v>
      </c>
      <c r="B1" s="13" t="str">
        <f>IF('1_GO'!C3="","",'1_GO'!C3)</f>
        <v>MUHASEBAT Süreç Grubu</v>
      </c>
      <c r="C1" s="35" t="s">
        <v>808</v>
      </c>
    </row>
    <row r="2" spans="1:3">
      <c r="A2" s="1" t="s">
        <v>786</v>
      </c>
      <c r="B2" s="4" t="str">
        <f>IF('1_GO'!C4="","",'1_GO'!C4)</f>
        <v>Ödemeler Ana Süreci</v>
      </c>
    </row>
    <row r="3" spans="1:3">
      <c r="A3" s="1" t="s">
        <v>785</v>
      </c>
      <c r="B3" s="5" t="str">
        <f>IF('1_GO'!C5="","",'1_GO'!C5)</f>
        <v>Ön Ödeme İşlemi</v>
      </c>
    </row>
    <row r="4" spans="1:3">
      <c r="A4" s="2"/>
      <c r="B4" s="2"/>
    </row>
    <row r="5" spans="1:3" ht="18">
      <c r="A5" s="6" t="s">
        <v>1038</v>
      </c>
      <c r="B5" s="8"/>
    </row>
    <row r="6" spans="1:3">
      <c r="A6" s="9"/>
      <c r="B6" s="11"/>
    </row>
    <row r="7" spans="1:3">
      <c r="A7" s="3"/>
      <c r="B7" s="2"/>
    </row>
    <row r="8" spans="1:3">
      <c r="A8" s="1" t="s">
        <v>782</v>
      </c>
      <c r="B8" s="1" t="s">
        <v>806</v>
      </c>
    </row>
    <row r="9" spans="1:3">
      <c r="A9" s="12">
        <v>1</v>
      </c>
      <c r="B9" s="12" t="s">
        <v>1083</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A11" sqref="A11"/>
    </sheetView>
  </sheetViews>
  <sheetFormatPr defaultRowHeight="12.75"/>
  <cols>
    <col min="1" max="1" width="5" style="12" customWidth="1"/>
    <col min="2" max="2" width="90.625" style="12" customWidth="1"/>
    <col min="3" max="16384" width="9" style="2"/>
  </cols>
  <sheetData>
    <row r="1" spans="1:3">
      <c r="A1" s="1" t="s">
        <v>784</v>
      </c>
      <c r="B1" s="13" t="str">
        <f>IF('1_GO'!C3="","",'1_GO'!C3)</f>
        <v>MUHASEBAT Süreç Grubu</v>
      </c>
      <c r="C1" s="35" t="s">
        <v>808</v>
      </c>
    </row>
    <row r="2" spans="1:3">
      <c r="A2" s="1" t="s">
        <v>786</v>
      </c>
      <c r="B2" s="4" t="str">
        <f>IF('1_GO'!C4="","",'1_GO'!C4)</f>
        <v>Ödemeler Ana Süreci</v>
      </c>
    </row>
    <row r="3" spans="1:3">
      <c r="A3" s="1" t="s">
        <v>785</v>
      </c>
      <c r="B3" s="5" t="str">
        <f>IF('1_GO'!C5="","",'1_GO'!C5)</f>
        <v>Ön Ödeme İşlemi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1084</v>
      </c>
    </row>
    <row r="10" spans="1:3">
      <c r="A10" s="12">
        <v>2</v>
      </c>
      <c r="B10" s="12" t="s">
        <v>1085</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dimension ref="A1:M4230"/>
  <sheetViews>
    <sheetView view="pageBreakPreview" zoomScale="70" zoomScaleNormal="85" zoomScaleSheetLayoutView="70" workbookViewId="0">
      <pane xSplit="4" ySplit="8" topLeftCell="E21" activePane="bottomRight" state="frozen"/>
      <selection pane="topRight" activeCell="E1" sqref="E1"/>
      <selection pane="bottomLeft" activeCell="A10" sqref="A10"/>
      <selection pane="bottomRight" activeCell="G41" sqref="G41"/>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8" t="str">
        <f>IF('1_GO'!C3="","",'1_GO'!C3)</f>
        <v>MUHASEBAT Süreç Grubu</v>
      </c>
      <c r="C1" s="158"/>
      <c r="D1" s="158"/>
      <c r="E1" s="35" t="s">
        <v>808</v>
      </c>
      <c r="F1" s="14"/>
      <c r="G1" s="14"/>
      <c r="H1" s="14"/>
      <c r="I1" s="14"/>
      <c r="J1" s="14"/>
      <c r="K1" s="14"/>
      <c r="L1" s="14"/>
      <c r="M1" s="14"/>
    </row>
    <row r="2" spans="1:13">
      <c r="A2" s="1" t="s">
        <v>786</v>
      </c>
      <c r="B2" s="159" t="str">
        <f>IF('1_GO'!C4="","",'1_GO'!C4)</f>
        <v>Ödemeler Ana Süreci</v>
      </c>
      <c r="C2" s="159"/>
      <c r="D2" s="159"/>
      <c r="E2" s="14"/>
      <c r="F2" s="14"/>
      <c r="G2" s="14"/>
      <c r="H2" s="14"/>
      <c r="I2" s="14"/>
      <c r="J2" s="14"/>
      <c r="K2" s="14"/>
      <c r="L2" s="14"/>
      <c r="M2" s="14"/>
    </row>
    <row r="3" spans="1:13">
      <c r="A3" s="1" t="s">
        <v>785</v>
      </c>
      <c r="B3" s="160" t="str">
        <f>IF('1_GO'!C5="","",'1_GO'!C5)</f>
        <v>Ön Ödeme İşlemi</v>
      </c>
      <c r="C3" s="160"/>
      <c r="D3" s="160"/>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60">
      <c r="A9" s="30">
        <v>1</v>
      </c>
      <c r="B9" s="30" t="s">
        <v>1086</v>
      </c>
      <c r="C9" s="30" t="s">
        <v>1093</v>
      </c>
      <c r="D9" s="30" t="s">
        <v>1058</v>
      </c>
      <c r="E9" s="30" t="s">
        <v>1065</v>
      </c>
      <c r="G9" s="30" t="s">
        <v>1066</v>
      </c>
      <c r="I9" s="106" t="s">
        <v>1094</v>
      </c>
      <c r="K9" s="30" t="s">
        <v>1095</v>
      </c>
      <c r="L9" s="30" t="s">
        <v>1059</v>
      </c>
      <c r="M9" s="108" t="s">
        <v>820</v>
      </c>
    </row>
    <row r="10" spans="1:13" ht="38.25">
      <c r="A10" s="30">
        <v>2</v>
      </c>
      <c r="B10" s="30" t="s">
        <v>1087</v>
      </c>
      <c r="C10" s="30" t="s">
        <v>1096</v>
      </c>
      <c r="D10" s="30" t="s">
        <v>1058</v>
      </c>
      <c r="E10" s="30" t="s">
        <v>1065</v>
      </c>
      <c r="G10" s="30" t="s">
        <v>1066</v>
      </c>
      <c r="I10" s="30" t="s">
        <v>1074</v>
      </c>
      <c r="K10" s="30" t="s">
        <v>1095</v>
      </c>
      <c r="L10" s="30" t="s">
        <v>1059</v>
      </c>
      <c r="M10" s="108" t="s">
        <v>820</v>
      </c>
    </row>
    <row r="11" spans="1:13" ht="38.25">
      <c r="A11" s="30">
        <v>3</v>
      </c>
      <c r="B11" s="30" t="s">
        <v>1088</v>
      </c>
      <c r="C11" s="30" t="s">
        <v>1097</v>
      </c>
      <c r="D11" s="30" t="s">
        <v>1058</v>
      </c>
      <c r="E11" s="30" t="s">
        <v>1065</v>
      </c>
      <c r="F11" s="30" t="s">
        <v>1066</v>
      </c>
      <c r="G11" s="30" t="s">
        <v>1067</v>
      </c>
      <c r="H11" s="30" t="s">
        <v>1098</v>
      </c>
      <c r="K11" s="30" t="s">
        <v>1095</v>
      </c>
      <c r="L11" s="30" t="s">
        <v>1059</v>
      </c>
      <c r="M11" s="108" t="s">
        <v>820</v>
      </c>
    </row>
    <row r="12" spans="1:13" ht="51">
      <c r="A12" s="30">
        <v>4</v>
      </c>
      <c r="B12" s="30" t="s">
        <v>1089</v>
      </c>
      <c r="C12" s="30" t="s">
        <v>1099</v>
      </c>
      <c r="D12" s="30" t="s">
        <v>1058</v>
      </c>
      <c r="E12" s="30" t="s">
        <v>1065</v>
      </c>
      <c r="F12" s="30" t="s">
        <v>1066</v>
      </c>
      <c r="G12" s="30" t="s">
        <v>1067</v>
      </c>
      <c r="H12" s="30" t="s">
        <v>1098</v>
      </c>
      <c r="I12" s="30" t="s">
        <v>1100</v>
      </c>
      <c r="J12" s="30" t="s">
        <v>1070</v>
      </c>
      <c r="K12" s="30" t="s">
        <v>1095</v>
      </c>
      <c r="L12" s="30" t="s">
        <v>1059</v>
      </c>
      <c r="M12" s="108" t="s">
        <v>820</v>
      </c>
    </row>
    <row r="13" spans="1:13" ht="51">
      <c r="A13" s="30">
        <v>5</v>
      </c>
      <c r="B13" s="30" t="s">
        <v>1090</v>
      </c>
      <c r="C13" s="30" t="s">
        <v>1101</v>
      </c>
      <c r="D13" s="30" t="s">
        <v>1058</v>
      </c>
      <c r="E13" s="30" t="s">
        <v>1065</v>
      </c>
      <c r="F13" s="30" t="s">
        <v>1066</v>
      </c>
      <c r="G13" s="30" t="s">
        <v>1067</v>
      </c>
      <c r="H13" s="30" t="s">
        <v>1098</v>
      </c>
      <c r="I13" s="30" t="s">
        <v>1100</v>
      </c>
      <c r="J13" s="30" t="s">
        <v>1070</v>
      </c>
      <c r="K13" s="30" t="s">
        <v>1095</v>
      </c>
      <c r="L13" s="30" t="s">
        <v>1059</v>
      </c>
      <c r="M13" s="108" t="s">
        <v>820</v>
      </c>
    </row>
    <row r="14" spans="1:13" ht="51">
      <c r="A14" s="30">
        <v>6</v>
      </c>
      <c r="B14" s="30" t="s">
        <v>1091</v>
      </c>
      <c r="C14" s="30" t="s">
        <v>1102</v>
      </c>
      <c r="D14" s="30" t="s">
        <v>1058</v>
      </c>
      <c r="E14" s="30" t="s">
        <v>1065</v>
      </c>
      <c r="F14" s="30" t="s">
        <v>1066</v>
      </c>
      <c r="G14" s="30" t="s">
        <v>1067</v>
      </c>
      <c r="H14" s="30" t="s">
        <v>1098</v>
      </c>
      <c r="I14" s="30" t="s">
        <v>1100</v>
      </c>
      <c r="K14" s="30" t="s">
        <v>1095</v>
      </c>
      <c r="L14" s="30" t="s">
        <v>1059</v>
      </c>
      <c r="M14" s="108" t="s">
        <v>820</v>
      </c>
    </row>
    <row r="15" spans="1:13" ht="42" customHeight="1">
      <c r="A15" s="30">
        <v>7</v>
      </c>
      <c r="B15" s="30" t="s">
        <v>1092</v>
      </c>
      <c r="C15" s="30" t="s">
        <v>1103</v>
      </c>
      <c r="D15" s="30" t="s">
        <v>1058</v>
      </c>
      <c r="E15" s="30" t="s">
        <v>1065</v>
      </c>
      <c r="F15" s="30" t="s">
        <v>1066</v>
      </c>
      <c r="G15" s="30" t="s">
        <v>1067</v>
      </c>
      <c r="H15" s="30" t="s">
        <v>1098</v>
      </c>
      <c r="I15" s="30" t="s">
        <v>1104</v>
      </c>
      <c r="J15" s="30" t="s">
        <v>1070</v>
      </c>
      <c r="K15" s="30" t="s">
        <v>1095</v>
      </c>
      <c r="L15" s="30" t="s">
        <v>1059</v>
      </c>
      <c r="M15" s="108" t="s">
        <v>820</v>
      </c>
    </row>
    <row r="16" spans="1:13">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5" thickBot="1">
      <c r="A26" s="30"/>
      <c r="M26" s="108" t="s">
        <v>820</v>
      </c>
    </row>
    <row r="27" spans="1:13" ht="15.75" thickBot="1">
      <c r="A27" s="147" t="s">
        <v>1052</v>
      </c>
      <c r="B27" s="148"/>
      <c r="C27" s="149"/>
      <c r="D27" s="114"/>
      <c r="E27" s="147" t="s">
        <v>1053</v>
      </c>
      <c r="F27" s="148"/>
      <c r="G27" s="148"/>
      <c r="H27" s="148"/>
      <c r="I27" s="149"/>
      <c r="J27" s="114"/>
      <c r="K27" s="114"/>
      <c r="L27" s="150"/>
      <c r="M27" s="114"/>
    </row>
    <row r="28" spans="1:13">
      <c r="A28" s="152" t="s">
        <v>1117</v>
      </c>
      <c r="B28" s="153"/>
      <c r="C28" s="154"/>
      <c r="D28" s="114"/>
      <c r="E28" s="152" t="s">
        <v>1118</v>
      </c>
      <c r="F28" s="153"/>
      <c r="G28" s="153"/>
      <c r="H28" s="153"/>
      <c r="I28" s="154"/>
      <c r="J28" s="114"/>
      <c r="K28" s="114"/>
      <c r="L28" s="151"/>
      <c r="M28" s="114"/>
    </row>
    <row r="29" spans="1:13" ht="15" thickBot="1">
      <c r="A29" s="155"/>
      <c r="B29" s="156"/>
      <c r="C29" s="157"/>
      <c r="D29" s="114"/>
      <c r="E29" s="155"/>
      <c r="F29" s="156"/>
      <c r="G29" s="156"/>
      <c r="H29" s="156"/>
      <c r="I29" s="157"/>
      <c r="J29" s="114"/>
      <c r="K29" s="114"/>
      <c r="L29" s="151"/>
      <c r="M29" s="114"/>
    </row>
    <row r="30" spans="1:13">
      <c r="A30" s="112"/>
      <c r="B30" s="112"/>
      <c r="C30" s="112"/>
      <c r="D30" s="112"/>
      <c r="E30" s="112"/>
      <c r="F30" s="112"/>
      <c r="G30" s="112"/>
      <c r="H30" s="112"/>
      <c r="I30" s="112"/>
      <c r="J30" s="112"/>
      <c r="K30" s="112"/>
      <c r="L30" s="112"/>
      <c r="M30" s="115"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ht="15" thickBot="1">
      <c r="A47" s="30"/>
      <c r="M47" s="108" t="s">
        <v>820</v>
      </c>
    </row>
    <row r="48" spans="1:13" ht="15.75" thickBot="1">
      <c r="A48" s="147" t="s">
        <v>1052</v>
      </c>
      <c r="B48" s="148"/>
      <c r="C48" s="149"/>
      <c r="D48" s="114"/>
      <c r="E48" s="147" t="s">
        <v>1053</v>
      </c>
      <c r="F48" s="148"/>
      <c r="G48" s="148"/>
      <c r="H48" s="148"/>
      <c r="I48" s="149"/>
      <c r="J48" s="114"/>
      <c r="K48" s="114"/>
      <c r="L48" s="150"/>
      <c r="M48" s="114"/>
    </row>
    <row r="49" spans="1:13">
      <c r="A49" s="152"/>
      <c r="B49" s="153"/>
      <c r="C49" s="154"/>
      <c r="D49" s="114"/>
      <c r="E49" s="152"/>
      <c r="F49" s="153"/>
      <c r="G49" s="153"/>
      <c r="H49" s="153"/>
      <c r="I49" s="154"/>
      <c r="J49" s="114"/>
      <c r="K49" s="114"/>
      <c r="L49" s="151"/>
      <c r="M49" s="114"/>
    </row>
    <row r="50" spans="1:13" ht="15" thickBot="1">
      <c r="A50" s="155"/>
      <c r="B50" s="156"/>
      <c r="C50" s="157"/>
      <c r="D50" s="114"/>
      <c r="E50" s="155"/>
      <c r="F50" s="156"/>
      <c r="G50" s="156"/>
      <c r="H50" s="156"/>
      <c r="I50" s="157"/>
      <c r="J50" s="114"/>
      <c r="K50" s="114"/>
      <c r="L50" s="151"/>
      <c r="M50" s="114"/>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c r="A67" s="30"/>
      <c r="M67" s="108" t="s">
        <v>820</v>
      </c>
    </row>
    <row r="68" spans="1:13" ht="15" thickBot="1">
      <c r="A68" s="30"/>
      <c r="M68" s="108" t="s">
        <v>820</v>
      </c>
    </row>
    <row r="69" spans="1:13" ht="15.75" thickBot="1">
      <c r="A69" s="147" t="s">
        <v>1052</v>
      </c>
      <c r="B69" s="148"/>
      <c r="C69" s="149"/>
      <c r="D69" s="114"/>
      <c r="E69" s="147" t="s">
        <v>1053</v>
      </c>
      <c r="F69" s="148"/>
      <c r="G69" s="148"/>
      <c r="H69" s="148"/>
      <c r="I69" s="149"/>
      <c r="J69" s="114"/>
      <c r="K69" s="114"/>
      <c r="L69" s="150"/>
      <c r="M69" s="114"/>
    </row>
    <row r="70" spans="1:13">
      <c r="A70" s="152"/>
      <c r="B70" s="153"/>
      <c r="C70" s="154"/>
      <c r="D70" s="114"/>
      <c r="E70" s="152"/>
      <c r="F70" s="153"/>
      <c r="G70" s="153"/>
      <c r="H70" s="153"/>
      <c r="I70" s="154"/>
      <c r="J70" s="114"/>
      <c r="K70" s="114"/>
      <c r="L70" s="151"/>
      <c r="M70" s="114"/>
    </row>
    <row r="71" spans="1:13" ht="15" thickBot="1">
      <c r="A71" s="155"/>
      <c r="B71" s="156"/>
      <c r="C71" s="157"/>
      <c r="D71" s="114"/>
      <c r="E71" s="155"/>
      <c r="F71" s="156"/>
      <c r="G71" s="156"/>
      <c r="H71" s="156"/>
      <c r="I71" s="157"/>
      <c r="J71" s="114"/>
      <c r="K71" s="114"/>
      <c r="L71" s="151"/>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7" priority="4">
      <formula>LEN(TRIM(B1))=0</formula>
    </cfRule>
  </conditionalFormatting>
  <conditionalFormatting sqref="A4231:M65438 A30:M47 A51:M68 A9: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dimension ref="A1:F12"/>
  <sheetViews>
    <sheetView view="pageBreakPreview" zoomScale="85" zoomScaleNormal="100" zoomScaleSheetLayoutView="85" workbookViewId="0">
      <pane ySplit="8" topLeftCell="A9" activePane="bottomLeft" state="frozen"/>
      <selection pane="bottomLeft" activeCell="F12" sqref="F12"/>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8" t="str">
        <f>IF('1_GO'!C3="","",'1_GO'!C3)</f>
        <v>MUHASEBAT Süreç Grubu</v>
      </c>
      <c r="C1" s="158"/>
      <c r="D1" s="158"/>
      <c r="E1" s="35" t="s">
        <v>808</v>
      </c>
      <c r="F1" s="14"/>
    </row>
    <row r="2" spans="1:6">
      <c r="A2" s="1" t="s">
        <v>786</v>
      </c>
      <c r="B2" s="159" t="str">
        <f>IF('1_GO'!C4="","",'1_GO'!C4)</f>
        <v>Ödemeler Ana Süreci</v>
      </c>
      <c r="C2" s="159"/>
      <c r="D2" s="159"/>
      <c r="E2" s="14"/>
      <c r="F2" s="14"/>
    </row>
    <row r="3" spans="1:6">
      <c r="A3" s="1" t="s">
        <v>785</v>
      </c>
      <c r="B3" s="160" t="str">
        <f>IF('1_GO'!C5="","",'1_GO'!C5)</f>
        <v>Ön Ödeme İşlemi</v>
      </c>
      <c r="C3" s="160"/>
      <c r="D3" s="160"/>
      <c r="E3" s="14"/>
      <c r="F3" s="14"/>
    </row>
    <row r="4" spans="1:6">
      <c r="A4" s="2"/>
      <c r="B4" s="2"/>
      <c r="C4" s="2"/>
      <c r="D4" s="14"/>
      <c r="E4" s="14"/>
      <c r="F4" s="14"/>
    </row>
    <row r="5" spans="1:6" ht="18">
      <c r="A5" s="6" t="s">
        <v>109</v>
      </c>
      <c r="B5" s="7"/>
      <c r="C5" s="7"/>
      <c r="D5" s="16"/>
      <c r="E5" s="161" t="s">
        <v>113</v>
      </c>
      <c r="F5" s="14"/>
    </row>
    <row r="6" spans="1:6">
      <c r="A6" s="9"/>
      <c r="B6" s="10"/>
      <c r="C6" s="10"/>
      <c r="D6" s="17"/>
      <c r="E6" s="162"/>
      <c r="F6" s="14"/>
    </row>
    <row r="7" spans="1:6">
      <c r="A7" s="14"/>
      <c r="B7" s="14"/>
      <c r="C7" s="14"/>
      <c r="D7" s="14"/>
      <c r="E7" s="14"/>
      <c r="F7" s="14"/>
    </row>
    <row r="8" spans="1:6">
      <c r="A8" s="1" t="s">
        <v>782</v>
      </c>
      <c r="B8" s="15" t="s">
        <v>1042</v>
      </c>
      <c r="C8" s="15" t="s">
        <v>1043</v>
      </c>
      <c r="D8" s="15" t="s">
        <v>108</v>
      </c>
      <c r="E8" s="15" t="s">
        <v>107</v>
      </c>
      <c r="F8" s="15" t="s">
        <v>110</v>
      </c>
    </row>
    <row r="9" spans="1:6" ht="25.5">
      <c r="A9" s="29">
        <v>1</v>
      </c>
      <c r="B9" s="30" t="s">
        <v>1065</v>
      </c>
      <c r="C9" s="30" t="s">
        <v>1066</v>
      </c>
      <c r="D9" s="30" t="s">
        <v>1060</v>
      </c>
      <c r="E9" s="30" t="s">
        <v>1061</v>
      </c>
      <c r="F9" s="30" t="s">
        <v>1062</v>
      </c>
    </row>
    <row r="10" spans="1:6" ht="25.5">
      <c r="A10" s="29">
        <v>2</v>
      </c>
      <c r="B10" s="30" t="s">
        <v>1065</v>
      </c>
      <c r="C10" s="30" t="s">
        <v>1066</v>
      </c>
      <c r="D10" s="30" t="s">
        <v>1105</v>
      </c>
      <c r="E10" s="30" t="s">
        <v>1106</v>
      </c>
      <c r="F10" s="30" t="s">
        <v>1107</v>
      </c>
    </row>
    <row r="11" spans="1:6" ht="25.5">
      <c r="A11" s="29">
        <v>3</v>
      </c>
      <c r="B11" s="30" t="s">
        <v>1066</v>
      </c>
      <c r="C11" s="30" t="s">
        <v>1065</v>
      </c>
      <c r="D11" s="30" t="s">
        <v>1105</v>
      </c>
      <c r="E11" s="30" t="s">
        <v>1106</v>
      </c>
      <c r="F11" s="30" t="s">
        <v>1108</v>
      </c>
    </row>
    <row r="12" spans="1:6" ht="25.5">
      <c r="A12" s="29">
        <v>4</v>
      </c>
      <c r="B12" s="30" t="s">
        <v>1066</v>
      </c>
      <c r="C12" s="30" t="s">
        <v>1067</v>
      </c>
      <c r="D12" s="30" t="s">
        <v>1060</v>
      </c>
      <c r="E12" s="30" t="s">
        <v>1061</v>
      </c>
      <c r="F12" s="30" t="s">
        <v>1062</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sqref="A1:H1"/>
    </sheetView>
  </sheetViews>
  <sheetFormatPr defaultRowHeight="14.25"/>
  <sheetData>
    <row r="1" spans="1:11" ht="23.25">
      <c r="A1" s="136" t="s">
        <v>1109</v>
      </c>
      <c r="B1" s="136"/>
      <c r="C1" s="136"/>
      <c r="D1" s="136"/>
      <c r="E1" s="136"/>
      <c r="F1" s="136"/>
      <c r="G1" s="136"/>
      <c r="H1" s="136"/>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zoomScale="60" zoomScaleNormal="100" workbookViewId="0">
      <pane ySplit="9" topLeftCell="A10" activePane="bottomLeft" state="frozen"/>
      <selection pane="bottomLeft" activeCell="B11" sqref="B11"/>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8" t="str">
        <f>IF('1_GO'!C3="","",'1_GO'!C3)</f>
        <v>MUHASEBAT Süreç Grubu</v>
      </c>
      <c r="C1" s="158"/>
      <c r="D1" s="158"/>
      <c r="E1" s="35" t="s">
        <v>808</v>
      </c>
      <c r="F1" s="14"/>
      <c r="G1" s="14"/>
    </row>
    <row r="2" spans="1:7">
      <c r="A2" s="1" t="s">
        <v>786</v>
      </c>
      <c r="B2" s="159" t="str">
        <f>IF('1_GO'!C4="","",'1_GO'!C4)</f>
        <v>Ödemeler Ana Süreci</v>
      </c>
      <c r="C2" s="159"/>
      <c r="D2" s="159"/>
      <c r="E2" s="14"/>
      <c r="F2" s="14"/>
      <c r="G2" s="14"/>
    </row>
    <row r="3" spans="1:7">
      <c r="A3" s="1" t="s">
        <v>785</v>
      </c>
      <c r="B3" s="160" t="str">
        <f>IF('1_GO'!C5="","",'1_GO'!C5)</f>
        <v>Ön Ödeme İşlemi</v>
      </c>
      <c r="C3" s="160"/>
      <c r="D3" s="160"/>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38.25">
      <c r="A10" s="29">
        <v>1</v>
      </c>
      <c r="B10" s="30" t="s">
        <v>1110</v>
      </c>
      <c r="C10" s="30" t="s">
        <v>1112</v>
      </c>
      <c r="D10" s="30" t="s">
        <v>1063</v>
      </c>
      <c r="E10" s="30" t="s">
        <v>1111</v>
      </c>
      <c r="F10" s="30" t="s">
        <v>1068</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0"/>
  <sheetViews>
    <sheetView tabSelected="1" view="pageBreakPreview" zoomScale="60" zoomScaleNormal="100" workbookViewId="0">
      <selection activeCell="F10" sqref="F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8" t="str">
        <f>IF('1_GO'!C3="","",'1_GO'!C3)</f>
        <v>MUHASEBAT Süreç Grubu</v>
      </c>
      <c r="C1" s="158"/>
      <c r="D1" s="158"/>
      <c r="E1" s="35" t="s">
        <v>808</v>
      </c>
      <c r="F1" s="14"/>
    </row>
    <row r="2" spans="1:6">
      <c r="A2" s="1" t="s">
        <v>786</v>
      </c>
      <c r="B2" s="159" t="str">
        <f>IF('1_GO'!C4="","",'1_GO'!C4)</f>
        <v>Ödemeler Ana Süreci</v>
      </c>
      <c r="C2" s="159"/>
      <c r="D2" s="159"/>
      <c r="E2" s="14"/>
      <c r="F2" s="14"/>
    </row>
    <row r="3" spans="1:6">
      <c r="A3" s="1" t="s">
        <v>785</v>
      </c>
      <c r="B3" s="160" t="str">
        <f>IF('1_GO'!C5="","",'1_GO'!C5)</f>
        <v>Ön Ödeme İşlemi</v>
      </c>
      <c r="C3" s="160"/>
      <c r="D3" s="160"/>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1119</v>
      </c>
      <c r="C10" s="29" t="s">
        <v>1120</v>
      </c>
      <c r="D10" s="118" t="s">
        <v>1121</v>
      </c>
      <c r="E10" s="29" t="s">
        <v>1116</v>
      </c>
      <c r="F10" s="29" t="s">
        <v>1064</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58" activePane="bottomRight" state="frozen"/>
      <selection pane="topRight" activeCell="B1" sqref="B1"/>
      <selection pane="bottomLeft" activeCell="A2" sqref="A2"/>
      <selection pane="bottomRight" activeCell="A33" sqref="A33:A3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3" t="s">
        <v>909</v>
      </c>
      <c r="B28" s="22" t="s">
        <v>910</v>
      </c>
      <c r="C28" s="22" t="s">
        <v>911</v>
      </c>
      <c r="D28" s="22" t="s">
        <v>912</v>
      </c>
    </row>
    <row r="29" spans="1:4" ht="63.75">
      <c r="A29" s="164"/>
      <c r="B29" s="22" t="s">
        <v>913</v>
      </c>
      <c r="C29" s="22" t="s">
        <v>911</v>
      </c>
      <c r="D29" s="22" t="s">
        <v>912</v>
      </c>
    </row>
    <row r="30" spans="1:4" ht="51">
      <c r="A30" s="165"/>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6" t="s">
        <v>924</v>
      </c>
      <c r="B33" s="22" t="s">
        <v>925</v>
      </c>
      <c r="C33" s="22" t="s">
        <v>926</v>
      </c>
      <c r="D33" s="22" t="s">
        <v>927</v>
      </c>
    </row>
    <row r="34" spans="1:4" ht="51">
      <c r="A34" s="167"/>
      <c r="B34" s="22" t="s">
        <v>928</v>
      </c>
      <c r="C34" s="22" t="s">
        <v>929</v>
      </c>
      <c r="D34" s="22" t="s">
        <v>930</v>
      </c>
    </row>
    <row r="35" spans="1:4" ht="51">
      <c r="A35" s="21" t="s">
        <v>931</v>
      </c>
      <c r="B35" s="22" t="s">
        <v>932</v>
      </c>
      <c r="C35" s="22" t="s">
        <v>931</v>
      </c>
      <c r="D35" s="22" t="s">
        <v>933</v>
      </c>
    </row>
    <row r="36" spans="1:4" ht="25.5">
      <c r="A36" s="166" t="s">
        <v>934</v>
      </c>
      <c r="B36" s="22" t="s">
        <v>935</v>
      </c>
      <c r="C36" s="22" t="s">
        <v>936</v>
      </c>
      <c r="D36" s="22" t="s">
        <v>937</v>
      </c>
    </row>
    <row r="37" spans="1:4" ht="25.5">
      <c r="A37" s="168"/>
      <c r="B37" s="22" t="s">
        <v>938</v>
      </c>
      <c r="C37" s="22" t="s">
        <v>936</v>
      </c>
      <c r="D37" s="22" t="s">
        <v>937</v>
      </c>
    </row>
    <row r="38" spans="1:4" ht="38.25">
      <c r="A38" s="167"/>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D8" sqref="D8"/>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1" t="s">
        <v>104</v>
      </c>
      <c r="D1" s="131"/>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8" t="s">
        <v>101</v>
      </c>
      <c r="C36" s="128"/>
      <c r="D36" s="128"/>
      <c r="E36" s="128"/>
      <c r="F36" s="128"/>
      <c r="G36" s="128"/>
      <c r="H36" s="128"/>
      <c r="I36" s="128"/>
      <c r="J36" s="128"/>
      <c r="K36" s="128"/>
      <c r="L36" s="57"/>
      <c r="M36" s="57"/>
      <c r="N36" s="57"/>
      <c r="O36" s="57"/>
      <c r="P36" s="57"/>
      <c r="Q36" s="57"/>
    </row>
    <row r="37" spans="2:17">
      <c r="B37" s="132" t="s">
        <v>47</v>
      </c>
      <c r="C37" s="132"/>
      <c r="D37" s="132"/>
      <c r="E37" s="132"/>
      <c r="F37" s="132"/>
      <c r="G37" s="132"/>
      <c r="H37" s="132"/>
      <c r="I37" s="132"/>
      <c r="J37" s="132"/>
      <c r="K37" s="13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2" t="s">
        <v>102</v>
      </c>
      <c r="C40" s="132"/>
      <c r="D40" s="132"/>
      <c r="E40" s="132"/>
      <c r="F40" s="132"/>
      <c r="G40" s="132"/>
      <c r="H40" s="132"/>
      <c r="I40" s="132"/>
      <c r="J40" s="132"/>
      <c r="K40" s="132"/>
      <c r="L40" s="57"/>
      <c r="M40" s="57"/>
      <c r="N40" s="57"/>
      <c r="O40" s="57"/>
      <c r="P40" s="57"/>
      <c r="Q40" s="57"/>
    </row>
    <row r="41" spans="2:17">
      <c r="B41" s="132" t="s">
        <v>48</v>
      </c>
      <c r="C41" s="132"/>
      <c r="D41" s="132"/>
      <c r="E41" s="132"/>
      <c r="F41" s="132"/>
      <c r="G41" s="132"/>
      <c r="H41" s="132"/>
      <c r="I41" s="132"/>
      <c r="J41" s="132"/>
      <c r="K41" s="13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29" t="s">
        <v>66</v>
      </c>
      <c r="C64" s="13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8" t="s">
        <v>74</v>
      </c>
      <c r="C78" s="128"/>
      <c r="D78" s="128"/>
      <c r="E78" s="128"/>
      <c r="F78" s="128"/>
      <c r="G78" s="128"/>
      <c r="H78" s="128"/>
      <c r="I78" s="128"/>
      <c r="J78" s="128"/>
      <c r="K78" s="128"/>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8" t="s">
        <v>75</v>
      </c>
      <c r="C105" s="128"/>
      <c r="D105" s="128"/>
      <c r="E105" s="128"/>
      <c r="F105" s="128"/>
      <c r="G105" s="128"/>
      <c r="H105" s="128"/>
      <c r="I105" s="128"/>
      <c r="J105" s="128"/>
      <c r="K105" s="128"/>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57"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zoomScale="115" zoomScaleNormal="120" zoomScaleSheetLayoutView="115" zoomScalePageLayoutView="120" workbookViewId="0">
      <selection activeCell="D18" sqref="D18"/>
    </sheetView>
  </sheetViews>
  <sheetFormatPr defaultRowHeight="14.25"/>
  <sheetData>
    <row r="1" spans="1:9">
      <c r="A1" s="137" t="s">
        <v>1116</v>
      </c>
      <c r="B1" s="137"/>
      <c r="C1" s="137"/>
      <c r="D1" s="137"/>
      <c r="E1" s="137"/>
      <c r="F1" s="137"/>
      <c r="G1" s="137"/>
      <c r="H1" s="137"/>
      <c r="I1" s="137"/>
    </row>
    <row r="2" spans="1:9">
      <c r="A2" s="137" t="s">
        <v>1055</v>
      </c>
      <c r="B2" s="137"/>
      <c r="C2" s="137"/>
      <c r="D2" s="137"/>
      <c r="E2" s="137"/>
      <c r="F2" s="137"/>
      <c r="G2" s="137"/>
      <c r="H2" s="137"/>
      <c r="I2" s="137"/>
    </row>
    <row r="3" spans="1:9" ht="23.25">
      <c r="A3" s="136"/>
      <c r="B3" s="136"/>
      <c r="C3" s="136"/>
      <c r="D3" s="136"/>
      <c r="E3" s="136"/>
      <c r="F3" s="136"/>
      <c r="G3" s="136"/>
      <c r="H3" s="136"/>
      <c r="I3" s="136"/>
    </row>
    <row r="9" spans="1:9">
      <c r="B9" s="116"/>
    </row>
    <row r="34" spans="1:9" ht="15" thickBot="1"/>
    <row r="35" spans="1:9">
      <c r="A35" s="138"/>
      <c r="B35" s="139"/>
      <c r="C35" s="139"/>
      <c r="D35" s="140"/>
      <c r="E35" s="138"/>
      <c r="F35" s="139"/>
      <c r="G35" s="139"/>
      <c r="H35" s="139"/>
      <c r="I35" s="140"/>
    </row>
    <row r="36" spans="1:9" ht="18.75" customHeight="1">
      <c r="A36" s="133"/>
      <c r="B36" s="134"/>
      <c r="C36" s="134"/>
      <c r="D36" s="135"/>
      <c r="E36" s="133"/>
      <c r="F36" s="134"/>
      <c r="G36" s="134"/>
      <c r="H36" s="134"/>
      <c r="I36" s="135"/>
    </row>
    <row r="37" spans="1:9" ht="15"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dimension ref="A1:D11"/>
  <sheetViews>
    <sheetView showGridLines="0" view="pageBreakPreview" zoomScaleNormal="100" zoomScaleSheetLayoutView="100" workbookViewId="0">
      <selection activeCell="C12" sqref="C12"/>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1" t="str">
        <f>IF('1_GO'!C3="","",'1_GO'!C3)</f>
        <v>MUHASEBAT Süreç Grubu</v>
      </c>
      <c r="C1" s="142"/>
      <c r="D1" s="35" t="s">
        <v>808</v>
      </c>
    </row>
    <row r="2" spans="1:4">
      <c r="A2" s="1" t="s">
        <v>786</v>
      </c>
      <c r="B2" s="143" t="str">
        <f>IF('1_GO'!C4="","",'1_GO'!C4)</f>
        <v>Ödemeler Ana Süreci</v>
      </c>
      <c r="C2" s="144"/>
    </row>
    <row r="3" spans="1:4">
      <c r="A3" s="1" t="s">
        <v>785</v>
      </c>
      <c r="B3" s="145" t="str">
        <f>IF('1_GO'!C5="","",'1_GO'!C5)</f>
        <v>Ön Ödeme İşlemi</v>
      </c>
      <c r="C3" s="146"/>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1065</v>
      </c>
      <c r="C9" s="12">
        <v>1</v>
      </c>
    </row>
    <row r="10" spans="1:4">
      <c r="A10" s="12">
        <v>2</v>
      </c>
      <c r="B10" s="12" t="s">
        <v>1066</v>
      </c>
      <c r="C10" s="12">
        <v>1</v>
      </c>
    </row>
    <row r="11" spans="1:4">
      <c r="A11" s="12">
        <v>3</v>
      </c>
      <c r="B11" s="12" t="s">
        <v>1067</v>
      </c>
      <c r="C11"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Normal="100" zoomScaleSheetLayoutView="85" workbookViewId="0">
      <selection activeCell="C11" sqref="C11"/>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1" t="str">
        <f>IF('1_GO'!C3="","",'1_GO'!C3)</f>
        <v>MUHASEBAT Süreç Grubu</v>
      </c>
      <c r="C1" s="142"/>
      <c r="D1" s="35" t="s">
        <v>808</v>
      </c>
    </row>
    <row r="2" spans="1:4">
      <c r="A2" s="1" t="s">
        <v>786</v>
      </c>
      <c r="B2" s="143" t="str">
        <f>IF('1_GO'!C4="","",'1_GO'!C4)</f>
        <v>Ödemeler Ana Süreci</v>
      </c>
      <c r="C2" s="144"/>
    </row>
    <row r="3" spans="1:4">
      <c r="A3" s="1" t="s">
        <v>785</v>
      </c>
      <c r="B3" s="145" t="str">
        <f>IF('1_GO'!C5="","",'1_GO'!C5)</f>
        <v>Ön Ödeme İşlemi</v>
      </c>
      <c r="C3" s="146"/>
    </row>
    <row r="4" spans="1:4">
      <c r="A4" s="2"/>
      <c r="B4" s="2"/>
      <c r="C4" s="2"/>
    </row>
    <row r="5" spans="1:4" ht="18">
      <c r="A5" s="6" t="s">
        <v>1049</v>
      </c>
      <c r="B5" s="7"/>
      <c r="C5" s="8"/>
    </row>
    <row r="6" spans="1:4">
      <c r="A6" s="9" t="s">
        <v>1050</v>
      </c>
      <c r="B6" s="10"/>
      <c r="C6" s="11"/>
    </row>
    <row r="7" spans="1:4" ht="18.75">
      <c r="A7" s="107"/>
      <c r="B7" s="2"/>
      <c r="C7" s="2"/>
    </row>
    <row r="8" spans="1:4">
      <c r="A8" s="1" t="s">
        <v>782</v>
      </c>
      <c r="B8" s="1" t="s">
        <v>789</v>
      </c>
      <c r="C8" s="1" t="s">
        <v>781</v>
      </c>
    </row>
    <row r="9" spans="1:4">
      <c r="A9" s="12">
        <v>1</v>
      </c>
      <c r="B9" s="12" t="s">
        <v>1068</v>
      </c>
      <c r="C9" s="12">
        <v>2</v>
      </c>
    </row>
    <row r="10" spans="1:4">
      <c r="A10" s="12">
        <v>2</v>
      </c>
      <c r="B10" s="12" t="s">
        <v>1069</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A10" sqref="A10"/>
    </sheetView>
  </sheetViews>
  <sheetFormatPr defaultRowHeight="12.75"/>
  <cols>
    <col min="1" max="1" width="5" style="12" customWidth="1"/>
    <col min="2" max="2" width="71.375" style="12" customWidth="1"/>
    <col min="3" max="16384" width="9" style="2"/>
  </cols>
  <sheetData>
    <row r="1" spans="1:3">
      <c r="A1" s="1" t="s">
        <v>784</v>
      </c>
      <c r="B1" s="13" t="str">
        <f>IF('1_GO'!C3="","",'1_GO'!C3)</f>
        <v>MUHASEBAT Süreç Grubu</v>
      </c>
      <c r="C1" s="35" t="s">
        <v>808</v>
      </c>
    </row>
    <row r="2" spans="1:3">
      <c r="A2" s="1" t="s">
        <v>786</v>
      </c>
      <c r="B2" s="4" t="str">
        <f>IF('1_GO'!C4="","",'1_GO'!C4)</f>
        <v>Ödemeler Ana Süreci</v>
      </c>
    </row>
    <row r="3" spans="1:3">
      <c r="A3" s="1" t="s">
        <v>785</v>
      </c>
      <c r="B3" s="5" t="str">
        <f>IF('1_GO'!C5="","",'1_GO'!C5)</f>
        <v>Ön Ödeme İşlemi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1070</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A10" sqref="A10"/>
    </sheetView>
  </sheetViews>
  <sheetFormatPr defaultRowHeight="12.75"/>
  <cols>
    <col min="1" max="1" width="5" style="12" customWidth="1"/>
    <col min="2" max="2" width="79" style="12" customWidth="1"/>
    <col min="3" max="16384" width="9" style="2"/>
  </cols>
  <sheetData>
    <row r="1" spans="1:3">
      <c r="A1" s="1" t="s">
        <v>784</v>
      </c>
      <c r="B1" s="13" t="str">
        <f>IF('1_GO'!C3="","",'1_GO'!C3)</f>
        <v>MUHASEBAT Süreç Grubu</v>
      </c>
      <c r="C1" s="35" t="s">
        <v>808</v>
      </c>
    </row>
    <row r="2" spans="1:3">
      <c r="A2" s="1" t="s">
        <v>786</v>
      </c>
      <c r="B2" s="4" t="str">
        <f>IF('1_GO'!C4="","",'1_GO'!C4)</f>
        <v>Ödemeler Ana Süreci</v>
      </c>
    </row>
    <row r="3" spans="1:3">
      <c r="A3" s="1" t="s">
        <v>785</v>
      </c>
      <c r="B3" s="5" t="str">
        <f>IF('1_GO'!C5="","",'1_GO'!C5)</f>
        <v>Ön Ödeme İşlemi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1071</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11"/>
  <sheetViews>
    <sheetView view="pageBreakPreview" zoomScaleNormal="100" zoomScaleSheetLayoutView="100" workbookViewId="0">
      <selection activeCell="A12" sqref="A12"/>
    </sheetView>
  </sheetViews>
  <sheetFormatPr defaultRowHeight="12.75"/>
  <cols>
    <col min="1" max="1" width="5" style="12" customWidth="1"/>
    <col min="2" max="2" width="80.25" style="12" customWidth="1"/>
    <col min="3" max="16384" width="9" style="2"/>
  </cols>
  <sheetData>
    <row r="1" spans="1:3">
      <c r="A1" s="1" t="s">
        <v>784</v>
      </c>
      <c r="B1" s="13" t="str">
        <f>IF('1_GO'!C3="","",'1_GO'!C3)</f>
        <v>MUHASEBAT Süreç Grubu</v>
      </c>
      <c r="C1" s="35" t="s">
        <v>808</v>
      </c>
    </row>
    <row r="2" spans="1:3">
      <c r="A2" s="1" t="s">
        <v>786</v>
      </c>
      <c r="B2" s="4" t="str">
        <f>IF('1_GO'!C4="","",'1_GO'!C4)</f>
        <v>Ödemeler Ana Süreci</v>
      </c>
    </row>
    <row r="3" spans="1:3">
      <c r="A3" s="1" t="s">
        <v>785</v>
      </c>
      <c r="B3" s="5" t="str">
        <f>IF('1_GO'!C5="","",'1_GO'!C5)</f>
        <v>Ön Ödeme İşlemi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1072</v>
      </c>
    </row>
    <row r="10" spans="1:3">
      <c r="A10" s="12">
        <v>2</v>
      </c>
      <c r="B10" s="12" t="s">
        <v>1073</v>
      </c>
    </row>
    <row r="11" spans="1:3">
      <c r="A11" s="12">
        <v>3</v>
      </c>
      <c r="B11" s="12" t="s">
        <v>1074</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A11" sqref="A11"/>
    </sheetView>
  </sheetViews>
  <sheetFormatPr defaultRowHeight="12.75"/>
  <cols>
    <col min="1" max="1" width="5" style="12" customWidth="1"/>
    <col min="2" max="2" width="78" style="12" customWidth="1"/>
    <col min="3" max="16384" width="9" style="2"/>
  </cols>
  <sheetData>
    <row r="1" spans="1:3">
      <c r="A1" s="1" t="s">
        <v>784</v>
      </c>
      <c r="B1" s="13" t="str">
        <f>IF('1_GO'!C3="","",'1_GO'!C3)</f>
        <v>MUHASEBAT Süreç Grubu</v>
      </c>
      <c r="C1" s="35" t="s">
        <v>808</v>
      </c>
    </row>
    <row r="2" spans="1:3">
      <c r="A2" s="1" t="s">
        <v>786</v>
      </c>
      <c r="B2" s="4" t="str">
        <f>IF('1_GO'!C4="","",'1_GO'!C4)</f>
        <v>Ödemeler Ana Süreci</v>
      </c>
    </row>
    <row r="3" spans="1:3">
      <c r="A3" s="1" t="s">
        <v>785</v>
      </c>
      <c r="B3" s="5" t="str">
        <f>IF('1_GO'!C5="","",'1_GO'!C5)</f>
        <v>Ön Ödeme İşlemi</v>
      </c>
    </row>
    <row r="4" spans="1:3">
      <c r="A4" s="2"/>
      <c r="B4" s="2"/>
    </row>
    <row r="5" spans="1:3" ht="18">
      <c r="A5" s="6" t="s">
        <v>445</v>
      </c>
      <c r="B5" s="8"/>
    </row>
    <row r="6" spans="1:3">
      <c r="A6" s="9"/>
      <c r="B6" s="11"/>
    </row>
    <row r="7" spans="1:3">
      <c r="A7" s="3"/>
      <c r="B7" s="2"/>
    </row>
    <row r="8" spans="1:3">
      <c r="A8" s="1" t="s">
        <v>782</v>
      </c>
      <c r="B8" s="1" t="s">
        <v>802</v>
      </c>
    </row>
    <row r="9" spans="1:3">
      <c r="A9" s="113" t="s">
        <v>1076</v>
      </c>
      <c r="B9" s="113" t="s">
        <v>1075</v>
      </c>
    </row>
    <row r="10" spans="1:3">
      <c r="A10" s="113" t="s">
        <v>1078</v>
      </c>
      <c r="B10" s="113" t="s">
        <v>1077</v>
      </c>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cp:lastModifiedBy>
  <cp:lastPrinted>2014-05-27T11:27:53Z</cp:lastPrinted>
  <dcterms:created xsi:type="dcterms:W3CDTF">2011-03-10T05:19:50Z</dcterms:created>
  <dcterms:modified xsi:type="dcterms:W3CDTF">2014-10-20T17:16:36Z</dcterms:modified>
</cp:coreProperties>
</file>