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firstSheet="7" activeTab="17"/>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'37_P_Ac'!$A$1:$M$68</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Maliye Bakanlığı</author>
  </authors>
  <commentList>
    <comment ref="B9" authorId="0">
      <text>
        <r>
          <rPr>
            <b/>
            <sz val="9"/>
            <color indexed="81"/>
            <rFont val="Tahoma"/>
            <family val="2"/>
          </rPr>
          <t xml:space="preserve">Dikkat:
</t>
        </r>
        <r>
          <rPr>
            <sz val="9"/>
            <color indexed="81"/>
            <rFont val="Tahoma"/>
            <family val="2"/>
          </rPr>
          <t>Sadece sarı renkli hücrelere bilgi giriniz</t>
        </r>
      </text>
    </comment>
  </commentList>
</comments>
</file>

<file path=xl/comments5.xml><?xml version="1.0" encoding="utf-8"?>
<comments xmlns="http://schemas.openxmlformats.org/spreadsheetml/2006/main">
  <authors>
    <author>Maliye Bakanlığı</author>
  </authors>
  <commentList>
    <comment ref="B9" authorId="0">
      <text>
        <r>
          <rPr>
            <b/>
            <sz val="9"/>
            <color indexed="81"/>
            <rFont val="Tahoma"/>
            <family val="2"/>
          </rPr>
          <t>Dikkat:</t>
        </r>
        <r>
          <rPr>
            <sz val="9"/>
            <color indexed="81"/>
            <rFont val="Tahoma"/>
            <family val="2"/>
          </rPr>
          <t xml:space="preserve">
Sadece sarı renkli hücrelere bilgi giriniz.</t>
        </r>
      </text>
    </comment>
  </commentList>
</comments>
</file>

<file path=xl/comments6.xml><?xml version="1.0" encoding="utf-8"?>
<comments xmlns="http://schemas.openxmlformats.org/spreadsheetml/2006/main">
  <authors>
    <author>Maliye Bakanlığı</author>
  </authors>
  <commentList>
    <comment ref="B9" authorId="0">
      <text>
        <r>
          <rPr>
            <b/>
            <sz val="9"/>
            <color indexed="81"/>
            <rFont val="Tahoma"/>
            <family val="2"/>
          </rPr>
          <t>Dikkat:</t>
        </r>
        <r>
          <rPr>
            <sz val="9"/>
            <color indexed="81"/>
            <rFont val="Tahoma"/>
            <family val="2"/>
          </rPr>
          <t xml:space="preserve">
Sadece sarı renkli hücrelere bilgi giriniz.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<sst xmlns="http://schemas.openxmlformats.org/spreadsheetml/2006/main" count="1649" uniqueCount="1130">
  <si>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</si>
  <si>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</si>
  <si>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</si>
  <si>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</si>
  <si>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</si>
  <si>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</si>
  <si>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</si>
  <si>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</si>
  <si>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</si>
  <si>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</si>
  <si>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</si>
  <si>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</si>
  <si>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</si>
  <si>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</si>
  <si>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</si>
  <si>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</si>
  <si>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</si>
  <si>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</si>
  <si>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</si>
  <si>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</si>
  <si>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</si>
  <si>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</si>
  <si>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</si>
  <si>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</si>
  <si>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</si>
  <si>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</si>
  <si>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</si>
  <si>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</si>
  <si>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</si>
  <si>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</si>
  <si>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</si>
  <si>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</si>
  <si>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</si>
  <si>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</si>
  <si>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</si>
  <si>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</si>
  <si>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</si>
  <si>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</si>
  <si>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</si>
  <si>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</si>
  <si>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</si>
  <si>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</si>
  <si>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</si>
  <si>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</si>
  <si>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</si>
  <si>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</si>
  <si>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</si>
  <si>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</si>
  <si>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</si>
  <si>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</si>
  <si>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</si>
  <si>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</si>
  <si>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</si>
  <si>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</si>
  <si>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</si>
  <si>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</si>
  <si>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</si>
  <si>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</si>
  <si>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</si>
  <si>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</si>
  <si>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</si>
  <si>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</si>
  <si>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</si>
  <si>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</si>
  <si>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</si>
  <si>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</si>
  <si>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</si>
  <si>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</si>
  <si>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</si>
  <si>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</si>
  <si>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</si>
  <si>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</si>
  <si>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</si>
  <si>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</si>
  <si>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</si>
  <si>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</si>
  <si>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</si>
  <si>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</si>
  <si>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</si>
  <si>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</si>
  <si>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</si>
  <si>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</si>
  <si>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</si>
  <si>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</si>
  <si>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</si>
  <si>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</si>
  <si>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</si>
  <si>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</si>
  <si>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</si>
  <si>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</si>
  <si>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</si>
  <si>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</si>
  <si>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</si>
  <si>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</si>
  <si>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</si>
  <si>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</si>
  <si>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</si>
  <si>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</si>
  <si>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</si>
  <si>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</si>
  <si>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</si>
  <si>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</si>
  <si>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</si>
  <si>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</si>
  <si>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</si>
  <si>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</si>
  <si>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</si>
  <si>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</si>
  <si>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</si>
  <si>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</si>
  <si>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</si>
  <si>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</si>
  <si>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</si>
  <si>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</si>
  <si>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</si>
  <si>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</si>
  <si>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</si>
  <si>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</si>
  <si>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</si>
  <si>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</si>
  <si>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</si>
  <si>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</si>
  <si>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</si>
  <si>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</si>
  <si>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</si>
  <si>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</si>
  <si>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</si>
  <si>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</si>
  <si>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</si>
  <si>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</si>
  <si>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</si>
  <si>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</si>
  <si>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</si>
  <si>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</si>
  <si>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</si>
  <si>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</si>
  <si>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</si>
  <si>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</si>
  <si>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</si>
  <si>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</si>
  <si>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</si>
  <si>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</si>
  <si>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</si>
  <si>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</si>
  <si>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</si>
  <si>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</si>
  <si>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</si>
  <si>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</si>
  <si>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</si>
  <si>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</si>
  <si>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</si>
  <si>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</si>
  <si>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</si>
  <si>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</si>
  <si>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</si>
  <si>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</si>
  <si>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</si>
  <si>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</si>
  <si>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</si>
  <si>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</si>
  <si>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</si>
  <si>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</si>
  <si>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</si>
  <si>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</si>
  <si>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</si>
  <si>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</si>
  <si>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</si>
  <si>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</si>
  <si>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</si>
  <si>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</si>
  <si>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</si>
  <si>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</si>
  <si>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</si>
  <si>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</si>
  <si>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</si>
  <si>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</si>
  <si>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</si>
  <si>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</si>
  <si>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</si>
  <si>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</si>
  <si>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</si>
  <si>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</si>
  <si>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</si>
  <si>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</si>
  <si>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</si>
  <si>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</si>
  <si>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</si>
  <si>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</si>
  <si>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</si>
  <si>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</si>
  <si>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</si>
  <si>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</si>
  <si>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</si>
  <si>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</si>
  <si>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</si>
  <si>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</si>
  <si>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</si>
  <si>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</si>
  <si>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</si>
  <si>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</si>
  <si>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</si>
  <si>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</si>
  <si>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</si>
  <si>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</si>
  <si>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</si>
  <si>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</si>
  <si>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</si>
  <si>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</si>
  <si>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</si>
  <si>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</si>
  <si>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</si>
  <si>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</si>
  <si>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</si>
  <si>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</si>
  <si>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</si>
  <si>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</si>
  <si>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</si>
  <si>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</si>
  <si>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</si>
  <si>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</si>
  <si>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</si>
  <si>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</si>
  <si>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</si>
  <si>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</si>
  <si>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</si>
  <si>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</si>
  <si>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</si>
  <si>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</si>
  <si>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</si>
  <si>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</si>
  <si>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</si>
  <si>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</si>
  <si>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</si>
  <si>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</si>
  <si>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</si>
  <si>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</si>
  <si>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</si>
  <si>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</si>
  <si>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</si>
  <si>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</si>
  <si>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</si>
  <si>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</si>
  <si>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</si>
  <si>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</si>
  <si>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</si>
  <si>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</si>
  <si>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</si>
  <si>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</si>
  <si>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</si>
  <si>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</si>
  <si>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</si>
  <si>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</si>
  <si>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</si>
  <si>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</si>
  <si>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</si>
  <si>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</si>
  <si>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</si>
  <si>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</si>
  <si>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</si>
  <si>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</si>
  <si>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</si>
  <si>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</si>
  <si>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</si>
  <si>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</si>
  <si>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</si>
  <si>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</si>
  <si>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</si>
  <si>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</si>
  <si>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</si>
  <si>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</si>
  <si>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</si>
  <si>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</si>
  <si>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</si>
  <si>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</si>
  <si>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</si>
  <si>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</si>
  <si>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</si>
  <si>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</si>
  <si>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</si>
  <si>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</si>
  <si>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</si>
  <si>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</si>
  <si>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</si>
  <si>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</si>
  <si>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</si>
  <si>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</si>
  <si>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</si>
  <si>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</si>
  <si>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</si>
  <si>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</si>
  <si>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</si>
  <si>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</si>
  <si>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</si>
  <si>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</si>
  <si>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</si>
  <si>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</si>
  <si>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</si>
  <si>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</si>
  <si>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</si>
  <si>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</si>
  <si>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</si>
  <si>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</si>
  <si>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</si>
  <si>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</si>
  <si>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</si>
  <si>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</si>
  <si>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</si>
  <si>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</si>
  <si>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</si>
  <si>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</si>
  <si>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</si>
  <si>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</si>
  <si>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</si>
  <si>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</si>
  <si>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</si>
  <si>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</si>
  <si>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</si>
  <si>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</si>
  <si>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</si>
  <si>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</si>
  <si>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</si>
  <si>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</si>
  <si>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</si>
  <si>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</si>
  <si>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</si>
  <si>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</si>
  <si>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</si>
  <si>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</si>
  <si>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</si>
  <si>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</si>
  <si>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</si>
  <si>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</si>
  <si>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</si>
  <si>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</si>
  <si>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</si>
  <si>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</si>
  <si>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</si>
  <si>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</si>
  <si>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</si>
  <si>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</si>
  <si>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</si>
  <si>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</si>
  <si>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</si>
  <si>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</si>
  <si>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</si>
  <si>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</si>
  <si>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</si>
  <si>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</si>
  <si>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</si>
  <si>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</si>
  <si>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</si>
  <si>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</si>
  <si>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</si>
  <si>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</si>
  <si>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</si>
  <si>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</si>
  <si>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</si>
  <si>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</si>
  <si>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</si>
  <si>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</si>
  <si>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</si>
  <si>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</si>
  <si>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</si>
  <si>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</si>
  <si>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</si>
  <si>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</si>
  <si>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</si>
  <si>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</si>
  <si>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</si>
  <si>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</si>
  <si>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</si>
  <si>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</si>
  <si>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</si>
  <si>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</si>
  <si>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</si>
  <si>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</si>
  <si>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</si>
  <si>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</si>
  <si>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</si>
  <si>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</si>
  <si>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</si>
  <si>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</si>
  <si>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</si>
  <si>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</si>
  <si>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</si>
  <si>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</si>
  <si>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</si>
  <si>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</si>
  <si>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</si>
  <si>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</si>
  <si>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</si>
  <si>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</si>
  <si>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</si>
  <si>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</si>
  <si>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</si>
  <si>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</si>
  <si>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</si>
  <si>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</si>
  <si>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</si>
  <si>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</si>
  <si>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</si>
  <si>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</si>
  <si>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</si>
  <si>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</si>
  <si>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</si>
  <si>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</si>
  <si>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</si>
  <si>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</si>
  <si>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</si>
  <si>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</si>
  <si>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</si>
  <si>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</si>
  <si>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</si>
  <si>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</si>
  <si>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</si>
  <si>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</si>
  <si>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</si>
  <si>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</si>
  <si>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</si>
  <si>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</si>
  <si>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</si>
  <si>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</si>
  <si>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</si>
  <si>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</si>
  <si>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</si>
  <si>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</si>
  <si>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</si>
  <si>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</si>
  <si>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</si>
  <si>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</si>
  <si>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</si>
  <si>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</si>
  <si>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</si>
  <si>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</si>
  <si>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</si>
  <si>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</si>
  <si>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</si>
  <si>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</si>
  <si>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</si>
  <si>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</si>
  <si>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</si>
  <si>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</si>
  <si>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</si>
  <si>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</si>
  <si>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</si>
  <si>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</si>
  <si>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</si>
  <si>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</si>
  <si>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</si>
  <si>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</si>
  <si>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</si>
  <si>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</si>
  <si>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</si>
  <si>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</si>
  <si>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</si>
  <si>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</si>
  <si>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</si>
  <si>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</si>
  <si>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</si>
  <si>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</si>
  <si>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</si>
  <si>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</si>
  <si>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</si>
  <si>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</si>
  <si>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</si>
  <si>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</si>
  <si>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</si>
  <si>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</si>
  <si>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</si>
  <si>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</si>
  <si>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</si>
  <si>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</si>
  <si>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</si>
  <si>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</si>
  <si>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</si>
  <si>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</si>
  <si>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</si>
  <si>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</si>
  <si>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</si>
  <si>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</si>
  <si>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</si>
  <si>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</si>
  <si>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</si>
  <si>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</si>
  <si>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</si>
  <si>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</si>
  <si>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</si>
  <si>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</si>
  <si>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</si>
  <si>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</si>
  <si>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</si>
  <si>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</si>
  <si>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</si>
  <si>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</si>
  <si>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</si>
  <si>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</si>
  <si>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</si>
  <si>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</si>
  <si>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</si>
  <si>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</si>
  <si>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</si>
  <si>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</si>
  <si>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</si>
  <si>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</si>
  <si>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</si>
  <si>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</si>
  <si>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</si>
  <si>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</si>
  <si>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</si>
  <si>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</si>
  <si>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</si>
  <si>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</si>
  <si>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</si>
  <si>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</si>
  <si>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</si>
  <si>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</si>
  <si>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</si>
  <si>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</si>
  <si>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</si>
  <si>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</si>
  <si>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</si>
  <si>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</si>
  <si>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</si>
  <si>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</si>
  <si>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</si>
  <si>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</si>
  <si>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</si>
  <si>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</si>
  <si>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</si>
  <si>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</si>
  <si>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</si>
  <si>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</si>
  <si>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</si>
  <si>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</si>
  <si>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</si>
  <si>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</si>
  <si>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</si>
  <si>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</si>
  <si>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</si>
  <si>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</si>
  <si>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</si>
  <si>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</si>
  <si>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</si>
  <si>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</si>
  <si>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</si>
  <si>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</si>
  <si>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</si>
  <si>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</si>
  <si>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</si>
  <si>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</si>
  <si>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</si>
  <si>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</si>
  <si>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</si>
  <si>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</si>
  <si>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</si>
  <si>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</si>
  <si>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</si>
  <si>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</si>
  <si>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</si>
  <si>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</si>
  <si>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</si>
  <si>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</si>
  <si>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</si>
  <si>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</si>
  <si>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</si>
  <si>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</si>
  <si>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</si>
  <si>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</si>
  <si>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</si>
  <si>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</si>
  <si>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</si>
  <si>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</si>
  <si>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</si>
  <si>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</si>
  <si>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</si>
  <si>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</si>
  <si>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</si>
  <si>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</si>
  <si>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</si>
  <si>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</si>
  <si>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</si>
  <si>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</si>
  <si>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</si>
  <si>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</si>
  <si>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</si>
  <si>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</si>
  <si>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</si>
  <si>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</si>
  <si>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</si>
  <si>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</si>
  <si>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</si>
  <si>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</si>
  <si>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</si>
  <si>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</si>
  <si>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</si>
  <si>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</si>
  <si>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</si>
  <si>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</si>
  <si>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</si>
  <si>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</si>
  <si>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</si>
  <si>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</si>
  <si>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</si>
  <si>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</si>
  <si>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</si>
  <si>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</si>
  <si>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</si>
  <si>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</si>
  <si>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</si>
  <si>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</si>
  <si>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</si>
  <si>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</si>
  <si>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</si>
  <si>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</si>
  <si>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</si>
  <si>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</si>
  <si>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</si>
  <si>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</si>
  <si>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</si>
  <si>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</si>
  <si>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</si>
  <si>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</si>
  <si>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</si>
  <si>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</si>
  <si>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</si>
  <si>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</si>
  <si>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</si>
  <si>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</si>
  <si>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</si>
  <si>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</si>
  <si>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</si>
  <si>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</si>
  <si>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</si>
  <si>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</si>
  <si>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</si>
  <si>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</si>
  <si>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</si>
  <si>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</si>
  <si>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</si>
  <si>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</si>
  <si>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</si>
  <si>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</si>
  <si>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</si>
  <si>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</si>
  <si>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</si>
  <si>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</si>
  <si>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</si>
  <si>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</si>
  <si>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</si>
  <si>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</si>
  <si>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</si>
  <si>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</si>
  <si>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</si>
  <si>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</si>
  <si>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</si>
  <si>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</si>
  <si>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</si>
  <si>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</si>
  <si>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</si>
  <si>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</si>
  <si>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</si>
  <si>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</si>
  <si>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</si>
  <si>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</si>
  <si>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</si>
  <si>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</si>
  <si>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</si>
  <si>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</si>
  <si>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</si>
  <si>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</si>
  <si>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</si>
  <si>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</si>
  <si>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</si>
  <si>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</si>
  <si>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</si>
  <si>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</si>
  <si>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</si>
  <si>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</si>
  <si>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</si>
  <si>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</si>
  <si>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</si>
  <si>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</si>
  <si>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</si>
  <si>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</si>
  <si>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</si>
  <si>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</si>
  <si>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</si>
  <si>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</si>
  <si>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</si>
  <si>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</si>
  <si>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</si>
  <si>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</si>
  <si>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</si>
  <si>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</si>
  <si>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</si>
  <si>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</si>
  <si>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</si>
  <si>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</si>
  <si>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</si>
  <si>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</si>
  <si>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</si>
  <si>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</si>
  <si>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</si>
  <si>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</si>
  <si>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</si>
  <si>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</si>
  <si>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</si>
  <si>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</si>
  <si>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</si>
  <si>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</si>
  <si>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</si>
  <si>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</si>
  <si>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</si>
  <si>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</si>
  <si>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</si>
  <si>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</si>
  <si>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</si>
  <si>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</si>
  <si>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</si>
  <si>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</si>
  <si>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</si>
  <si>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</si>
  <si>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</si>
  <si>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</si>
  <si>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</si>
  <si>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</si>
  <si>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</si>
  <si>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</si>
  <si>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</si>
  <si>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</si>
  <si>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</si>
  <si>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</si>
  <si>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</si>
  <si>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</si>
  <si>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</si>
  <si>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</si>
  <si>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</si>
  <si>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</si>
  <si>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</si>
  <si>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</si>
  <si>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</si>
  <si>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</si>
  <si>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</si>
  <si>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</si>
  <si>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</si>
  <si>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</si>
  <si>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</si>
  <si>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</si>
  <si>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</si>
  <si>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</si>
  <si>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</si>
  <si>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</si>
  <si>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</si>
  <si>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</si>
  <si>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</si>
  <si>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</si>
  <si>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</si>
  <si>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</si>
  <si>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</si>
  <si>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</si>
  <si>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</si>
  <si>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</si>
  <si>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</si>
  <si>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</si>
  <si>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</si>
  <si>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</si>
  <si>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</si>
  <si>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</si>
  <si>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</si>
  <si>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</si>
  <si>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</si>
  <si>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</si>
  <si>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</si>
  <si>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</si>
  <si>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</si>
  <si>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</si>
  <si>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</si>
  <si>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</si>
  <si>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</si>
  <si>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</si>
  <si>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</si>
  <si>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</si>
  <si>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</si>
  <si>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</si>
  <si>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</si>
  <si>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</si>
  <si>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</si>
  <si>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</si>
  <si>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</si>
  <si>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</si>
  <si>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</si>
  <si>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</si>
  <si>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</si>
  <si>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</si>
  <si>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</si>
  <si>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</si>
  <si>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</si>
  <si>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</si>
  <si>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</si>
  <si>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</si>
  <si>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</si>
  <si>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</si>
  <si>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</si>
  <si>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</si>
  <si>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</si>
  <si>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</si>
  <si>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</si>
  <si>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</si>
  <si>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</si>
  <si>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</si>
  <si>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</si>
  <si>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</si>
  <si>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</si>
  <si>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</si>
  <si>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</si>
  <si>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</si>
  <si>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</si>
  <si>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</si>
  <si>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</si>
  <si>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</si>
  <si>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</si>
  <si>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</si>
  <si>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</si>
  <si>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</si>
  <si>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</si>
  <si>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</si>
  <si>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</si>
  <si>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</si>
  <si>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</si>
  <si>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</si>
  <si>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</si>
  <si>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</si>
  <si>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</si>
  <si>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</si>
  <si>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</si>
  <si>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</si>
  <si>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</si>
  <si>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</si>
  <si>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</si>
  <si>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</si>
  <si>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</si>
  <si>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</si>
  <si>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</si>
  <si>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</si>
  <si>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</si>
  <si>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</si>
  <si>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</si>
  <si>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</si>
  <si>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</si>
  <si>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</si>
  <si>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</si>
  <si>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</si>
  <si>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</si>
  <si>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</si>
  <si>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</si>
  <si>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</si>
  <si>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</si>
  <si>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</si>
  <si>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</si>
  <si>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</si>
  <si>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</si>
  <si>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</si>
  <si>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</si>
  <si>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</si>
  <si>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</si>
  <si>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</si>
  <si>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</si>
  <si>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</si>
  <si>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</si>
  <si>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</si>
  <si>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</si>
  <si>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</si>
  <si>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</si>
  <si>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</si>
  <si>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</si>
  <si>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</si>
  <si>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</si>
  <si>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</si>
  <si>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</si>
  <si>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</si>
  <si>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</si>
  <si>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</si>
  <si>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</si>
  <si>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</si>
  <si>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</si>
  <si>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</si>
  <si>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</si>
  <si>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</si>
  <si>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</si>
  <si>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</si>
  <si>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</si>
  <si>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</si>
  <si>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</si>
  <si>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</si>
  <si>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</si>
  <si>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</si>
  <si>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</si>
  <si>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</si>
  <si>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</si>
  <si>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</si>
  <si>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</si>
  <si>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</si>
  <si>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</si>
  <si>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</si>
  <si>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</si>
  <si>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</si>
  <si>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</si>
  <si>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</si>
  <si>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</si>
  <si>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</si>
  <si>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</si>
  <si>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</si>
  <si>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</si>
  <si>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</si>
  <si>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</si>
  <si>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</si>
  <si>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</si>
  <si>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</si>
  <si>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</si>
  <si>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</si>
  <si>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</si>
  <si>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</si>
  <si>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</si>
  <si>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</si>
  <si>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</si>
  <si>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</si>
  <si>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</si>
  <si>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</si>
  <si>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</si>
  <si>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</si>
  <si>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</si>
  <si>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</si>
  <si>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</si>
  <si>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</si>
  <si>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</si>
  <si>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</si>
  <si>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</si>
  <si>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</si>
  <si>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</si>
  <si>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</si>
  <si>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</si>
  <si>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</si>
  <si>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</si>
  <si>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</si>
  <si>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</si>
  <si>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</si>
  <si>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</si>
  <si>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</si>
  <si>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</si>
  <si>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</si>
  <si>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</si>
  <si>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</si>
  <si>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</si>
  <si>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</si>
  <si>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</si>
  <si>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</si>
  <si>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</si>
  <si>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</si>
  <si>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</si>
  <si>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</si>
  <si>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</si>
  <si>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</si>
  <si>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</si>
  <si>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</si>
  <si>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</si>
  <si>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</si>
  <si>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</si>
  <si>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</si>
  <si>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</si>
  <si>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</si>
  <si>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</si>
  <si>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</si>
  <si>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</si>
  <si>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</si>
  <si>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</si>
  <si>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</si>
  <si>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</si>
  <si>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</si>
  <si>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</si>
  <si>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</si>
  <si>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</si>
  <si>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</si>
  <si>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</si>
  <si>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</si>
  <si>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</si>
  <si>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</si>
  <si>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</si>
  <si>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</si>
  <si>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</si>
  <si>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</si>
  <si>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</si>
  <si>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</si>
  <si>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</si>
  <si>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</si>
  <si>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</si>
  <si>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</si>
  <si>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</si>
  <si>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</si>
  <si>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</si>
  <si>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</si>
  <si>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</si>
  <si>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</si>
  <si>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</si>
  <si>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</si>
  <si>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</si>
  <si>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</si>
  <si>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</si>
  <si>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</si>
  <si>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</si>
  <si>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</si>
  <si>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</si>
  <si>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</si>
  <si>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</si>
  <si>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</si>
  <si>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</si>
  <si>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</si>
  <si>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</si>
  <si>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</si>
  <si>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</si>
  <si>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</si>
  <si>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</si>
  <si>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</si>
  <si>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</si>
  <si>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</si>
  <si>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</si>
  <si>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</si>
  <si>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</si>
  <si>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</si>
  <si>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</si>
  <si>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</si>
  <si>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</si>
  <si>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</si>
  <si>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</si>
  <si>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</si>
  <si>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</si>
  <si>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</si>
  <si>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</si>
  <si>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</si>
  <si>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</si>
  <si>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</si>
  <si>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</si>
  <si>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</si>
  <si>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</si>
  <si>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</si>
  <si>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</si>
  <si>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</si>
  <si>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</si>
  <si>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</si>
  <si>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</si>
  <si>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</si>
  <si>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</si>
  <si>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</si>
  <si>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</si>
  <si>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</si>
  <si>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</si>
  <si>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</si>
  <si>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Muhakemat Müdürlüğü</t>
  </si>
  <si>
    <t xml:space="preserve">Memur Maaş Ödeme Süreci </t>
  </si>
  <si>
    <t>Muhakemat Hizmetleri</t>
  </si>
  <si>
    <t>Mutemetlik ve Tahakkuk Hizmetleri</t>
  </si>
  <si>
    <t>Memur Maaş Ödemeleri Süreci</t>
  </si>
  <si>
    <t>Aylık Maaş Döneminin Gelmesi ile Başlayıp Müdürlüğümüzde görevli 657 sayılı Kanuna tabi kadrolu personelin Maaş Ödemelerini her ay periyodik olarak yapılması sürecini kapsar</t>
  </si>
  <si>
    <t xml:space="preserve"> Müdürlüğümüzde Görev Yapan Kadrolu Personelin Maaş İşlemlerini Takip etmek </t>
  </si>
  <si>
    <t>Muhakemat Müdürü</t>
  </si>
  <si>
    <t>Mutemet</t>
  </si>
  <si>
    <r>
      <t xml:space="preserve">KBS (Muhasebat Genel Müdürlüğü  </t>
    </r>
    <r>
      <rPr>
        <b/>
        <sz val="12"/>
        <color indexed="8"/>
        <rFont val="Gill Sans MT"/>
        <family val="2"/>
      </rPr>
      <t>K</t>
    </r>
    <r>
      <rPr>
        <sz val="10"/>
        <color indexed="8"/>
        <rFont val="Gill Sans MT"/>
        <family val="2"/>
        <charset val="162"/>
      </rPr>
      <t xml:space="preserve">amu Harcama ve Muhasebe  </t>
    </r>
    <r>
      <rPr>
        <b/>
        <sz val="12"/>
        <color indexed="8"/>
        <rFont val="Gill Sans MT"/>
        <family val="2"/>
      </rPr>
      <t>B</t>
    </r>
    <r>
      <rPr>
        <sz val="10"/>
        <color indexed="8"/>
        <rFont val="Gill Sans MT"/>
        <family val="2"/>
        <charset val="162"/>
      </rPr>
      <t xml:space="preserve">ilişim  </t>
    </r>
    <r>
      <rPr>
        <b/>
        <sz val="12"/>
        <color indexed="8"/>
        <rFont val="Gill Sans MT"/>
        <family val="2"/>
      </rPr>
      <t>S</t>
    </r>
    <r>
      <rPr>
        <sz val="10"/>
        <color indexed="8"/>
        <rFont val="Gill Sans MT"/>
        <family val="2"/>
        <charset val="162"/>
      </rPr>
      <t>istemi)</t>
    </r>
  </si>
  <si>
    <t>Maaş Ödeme Döneminin Gelmesi</t>
  </si>
  <si>
    <t>Ödeme Emri Belgesi</t>
  </si>
  <si>
    <t>MAAŞ RAPORLARI</t>
  </si>
  <si>
    <t>Personel Bildirimi</t>
  </si>
  <si>
    <t>Memur Maaş Bordrosu</t>
  </si>
  <si>
    <t>Memur Maaş Bordrosu İcmali</t>
  </si>
  <si>
    <t>Banka Ödeme Listesi</t>
  </si>
  <si>
    <t>Sendika Aidat Listesi</t>
  </si>
  <si>
    <t>Lojman Kira Listesi</t>
  </si>
  <si>
    <t>Terfi Listesi</t>
  </si>
  <si>
    <t>Sağlık Raporu Kesinti Listesi</t>
  </si>
  <si>
    <t>Maaş Dosyası</t>
  </si>
  <si>
    <t>657 Sayılı Devlet Memurları Kanunu</t>
  </si>
  <si>
    <t>Tamamı</t>
  </si>
  <si>
    <t>375 Sayılı kanun Hükmünde Kararname</t>
  </si>
  <si>
    <t>5510 Sayılı SGK Kanunu</t>
  </si>
  <si>
    <t>Merkezi Yönetim Harcama Belgeleri Yönetmeliği</t>
  </si>
  <si>
    <t>193 Sayılı Gelir Vergisi Kanunu</t>
  </si>
  <si>
    <t>2,16,23,27,31,32,61,63,64, 103,104</t>
  </si>
  <si>
    <t>4688 Sayılı Kamu Görevlileri Sendikaları Kanunu</t>
  </si>
  <si>
    <t>488 Sayılı Damga Vergisi Kanunu</t>
  </si>
  <si>
    <t>Ek 1 ve 2 nolu tablo</t>
  </si>
  <si>
    <t>213 Sayılı Vergi Usul Kanunu</t>
  </si>
  <si>
    <t>Muhasebat Genel Müdürlüğü 6 Sıra Nolu Aylık ve Ücret Ödemeleri Tebliği</t>
  </si>
  <si>
    <t>say2000i - Personel Modülü Uygulama Kılavuzu</t>
  </si>
  <si>
    <t>Maaş Bilgileri Değişiklik Takip Raporları</t>
  </si>
  <si>
    <t>Her Seferinde</t>
  </si>
  <si>
    <t>Maaş Raporları ve Ödeme Emri Belgesinin Yazdırılmesi</t>
  </si>
  <si>
    <t>Maaş hesaplamalrı yaptırıldıktan sonra KBS Maaş Raporları ekranından ödemeler esas belgeler olan Maaş raporları ve Ödeme Emri Belgesi dökümleri yazıcıdan alınır.</t>
  </si>
  <si>
    <t>Maaş Raporları Ekranı (KBS)</t>
  </si>
  <si>
    <t>Maaş Raporları ve Ödeme Emri Belgesi ile Maaş Dosyasının Hazırlanması</t>
  </si>
  <si>
    <t>Yazıcıdan alınan Raporlar ve ödeme emri belgesi kontrol edildikten sonra hata yok ise raporlar ve Ödeme emri belgesinden 2 şer nüsha alınarak 2 adet Maaş Dosyası hazırlanır.</t>
  </si>
  <si>
    <t xml:space="preserve">Ödeme Emri Belgesinin Yetkili Mercii Tarafından İmzalanması </t>
  </si>
  <si>
    <t>Maaş Ödenmek Üzere Maaş Dosyasının Muhasebe Birimine Gönderilmesi</t>
  </si>
  <si>
    <t>İmzaları tamamlanan maaş dosyalarının 1 nüshası tahakkuk ettirilen paraların ilgili yerlere aktarılması için 6 nolu Tebliğ hükümlerine göre en geç maaş ödeme gününden 6 iş günü önce Merkez Saymanlık Müdürlüğüne gönderilir.</t>
  </si>
  <si>
    <t>Maaş Banka Listesinin Elektronik Ortamda Oluşturulması ve Bankaya İletilmesi</t>
  </si>
  <si>
    <t>Maaş Dosyasının Bir Nüshasının Saklanması</t>
  </si>
  <si>
    <t>Evrakların arşivlenmesi ile ilgili mevzuat ve denetimler için maaş dosyasının 1 nüshası Birim arşivinde saklanır</t>
  </si>
  <si>
    <t>Yazılı</t>
  </si>
  <si>
    <t>Çift Yönlü</t>
  </si>
  <si>
    <t>Onay Alma, Bilgi Verme</t>
  </si>
  <si>
    <t>Maaş Değişiklik Formu</t>
  </si>
  <si>
    <t>Kefalet Listesi</t>
  </si>
  <si>
    <t>Mutemet/Muhakemat Müdürü</t>
  </si>
  <si>
    <t>Ödeme Emri Belgesinin  Müdür tarafından imzalanması</t>
  </si>
  <si>
    <t>Maaş Değişiklik Formunun Düzenlenmesi</t>
  </si>
  <si>
    <t>Elektronik ortamda Maaş Banka ödeme listesi hazırlanarak 6 nolu tebliğ hükümlerine göre maaş ödeme gününden en gç 3 işgünü önce bankaya ulaşacak şekilde gönderilmesi gerekmektedir. Teknolojik gelişmeler nedeniyle listeler elektronik ortamda e-posta adresine gönderilmektedir.</t>
  </si>
  <si>
    <t>Muhakemat Müdürlüğünde Çalıyşan Personelin Ödeme Ayında Yapılan  Değişikliklerin Hazırlanarak Saymanlığa verilmesi ve Saymanlıkça  KBS Sisteminde Yapılan Değişikliklerin İşlenmesinin Sağlanması</t>
  </si>
  <si>
    <t>Maaş Ödeme Süreci İletişim Akış Diyagramı</t>
  </si>
  <si>
    <t>Hazırlayan: Vahdettin BALBAY</t>
  </si>
  <si>
    <t>Onaylayan: Osman AKDEMİR</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</si>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</sst>
</file>

<file path=xl/styles.xml><?xml version="1.0" encoding="utf-8"?>
<styleSheet xmlns="http://schemas.openxmlformats.org/spreadsheetml/2006/main">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2"/>
      <color indexed="8"/>
      <name val="Gill Sans MT"/>
      <family val="2"/>
    </font>
    <font>
      <sz val="10"/>
      <name val="Gill Sans MT"/>
      <family val="2"/>
    </font>
    <font>
      <b/>
      <sz val="9"/>
      <color indexed="81"/>
      <name val="Tahoma"/>
      <family val="2"/>
    </font>
    <font>
      <sz val="9"/>
      <color indexed="81"/>
      <name val="Tahoma"/>
      <family val="2"/>
    </font>
    <font>
      <sz val="10"/>
      <name val="Gill Sans MT"/>
      <family val="2"/>
      <charset val="162"/>
    </font>
    <font>
      <u/>
      <sz val="11"/>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40" fillId="0" borderId="1" xfId="1" applyFont="1" applyBorder="1" applyAlignment="1" applyProtection="1">
      <protection locked="0"/>
    </xf>
    <xf numFmtId="0" fontId="1" fillId="0" borderId="0" xfId="0" applyFont="1" applyAlignment="1" applyProtection="1">
      <alignment vertical="center" wrapText="1"/>
      <protection locked="0"/>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center"/>
      <protection locked="0"/>
    </xf>
    <xf numFmtId="0" fontId="40" fillId="3" borderId="1" xfId="1" applyFont="1" applyFill="1" applyBorder="1" applyAlignment="1" applyProtection="1">
      <alignment wrapText="1"/>
      <protection locked="0"/>
    </xf>
    <xf numFmtId="0" fontId="43" fillId="3" borderId="1" xfId="0" applyFont="1" applyFill="1" applyBorder="1" applyProtection="1">
      <protection locked="0"/>
    </xf>
    <xf numFmtId="0" fontId="43" fillId="3" borderId="1" xfId="0" applyFont="1" applyFill="1" applyBorder="1" applyAlignment="1" applyProtection="1">
      <alignment wrapText="1"/>
      <protection locked="0"/>
    </xf>
    <xf numFmtId="0" fontId="44" fillId="3" borderId="1" xfId="1" applyFont="1" applyFill="1" applyBorder="1" applyAlignment="1" applyProtection="1">
      <alignment wrapText="1"/>
      <protection locked="0"/>
    </xf>
    <xf numFmtId="0" fontId="43" fillId="3" borderId="1" xfId="1" applyFont="1" applyFill="1" applyBorder="1" applyAlignment="1" applyProtection="1">
      <alignment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indexed="13"/>
        </patternFill>
      </fill>
    </dxf>
    <dxf>
      <fill>
        <patternFill>
          <bgColor indexed="13"/>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356152</xdr:colOff>
      <xdr:row>3</xdr:row>
      <xdr:rowOff>66261</xdr:rowOff>
    </xdr:from>
    <xdr:to>
      <xdr:col>5</xdr:col>
      <xdr:colOff>364434</xdr:colOff>
      <xdr:row>5</xdr:row>
      <xdr:rowOff>63393</xdr:rowOff>
    </xdr:to>
    <xdr:sp macro="" textlink="">
      <xdr:nvSpPr>
        <xdr:cNvPr id="2" name="4 Akış Çizelgesi: Sonlandırıcı"/>
        <xdr:cNvSpPr/>
      </xdr:nvSpPr>
      <xdr:spPr>
        <a:xfrm>
          <a:off x="2418522" y="853109"/>
          <a:ext cx="1383195"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Aylık</a:t>
          </a:r>
          <a:r>
            <a:rPr lang="tr-TR" baseline="0"/>
            <a:t> Maaş Dönem Süresinin Gelmesi</a:t>
          </a:r>
          <a:endParaRPr lang="tr-TR"/>
        </a:p>
      </xdr:txBody>
    </xdr:sp>
    <xdr:clientData/>
  </xdr:twoCellAnchor>
  <xdr:twoCellAnchor>
    <xdr:from>
      <xdr:col>3</xdr:col>
      <xdr:colOff>347869</xdr:colOff>
      <xdr:row>5</xdr:row>
      <xdr:rowOff>198783</xdr:rowOff>
    </xdr:from>
    <xdr:to>
      <xdr:col>5</xdr:col>
      <xdr:colOff>265044</xdr:colOff>
      <xdr:row>8</xdr:row>
      <xdr:rowOff>62439</xdr:rowOff>
    </xdr:to>
    <xdr:sp macro="" textlink="">
      <xdr:nvSpPr>
        <xdr:cNvPr id="3" name="1 Akış Çizelgesi: İşlem"/>
        <xdr:cNvSpPr/>
      </xdr:nvSpPr>
      <xdr:spPr>
        <a:xfrm>
          <a:off x="2410239" y="1416326"/>
          <a:ext cx="1292088" cy="509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Ayıl Maaş Değşiklik Formunun Düzenlenmesi</a:t>
          </a:r>
        </a:p>
      </xdr:txBody>
    </xdr:sp>
    <xdr:clientData/>
  </xdr:twoCellAnchor>
  <xdr:twoCellAnchor>
    <xdr:from>
      <xdr:col>5</xdr:col>
      <xdr:colOff>636804</xdr:colOff>
      <xdr:row>6</xdr:row>
      <xdr:rowOff>0</xdr:rowOff>
    </xdr:from>
    <xdr:to>
      <xdr:col>7</xdr:col>
      <xdr:colOff>149086</xdr:colOff>
      <xdr:row>8</xdr:row>
      <xdr:rowOff>26847</xdr:rowOff>
    </xdr:to>
    <xdr:sp macro="" textlink="">
      <xdr:nvSpPr>
        <xdr:cNvPr id="7" name="7 Akış Çizelgesi: Belge"/>
        <xdr:cNvSpPr/>
      </xdr:nvSpPr>
      <xdr:spPr>
        <a:xfrm>
          <a:off x="4074087" y="1432891"/>
          <a:ext cx="887195" cy="4575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 Değişiklik Formu</a:t>
          </a:r>
        </a:p>
      </xdr:txBody>
    </xdr:sp>
    <xdr:clientData/>
  </xdr:twoCellAnchor>
  <xdr:twoCellAnchor>
    <xdr:from>
      <xdr:col>4</xdr:col>
      <xdr:colOff>306457</xdr:colOff>
      <xdr:row>5</xdr:row>
      <xdr:rowOff>63394</xdr:rowOff>
    </xdr:from>
    <xdr:to>
      <xdr:col>4</xdr:col>
      <xdr:colOff>360294</xdr:colOff>
      <xdr:row>5</xdr:row>
      <xdr:rowOff>198784</xdr:rowOff>
    </xdr:to>
    <xdr:cxnSp macro="">
      <xdr:nvCxnSpPr>
        <xdr:cNvPr id="20" name="Düz Ok Bağlayıcısı 19"/>
        <xdr:cNvCxnSpPr>
          <a:stCxn id="2" idx="2"/>
          <a:endCxn id="3" idx="0"/>
        </xdr:cNvCxnSpPr>
      </xdr:nvCxnSpPr>
      <xdr:spPr>
        <a:xfrm rot="5400000">
          <a:off x="3015507" y="1321713"/>
          <a:ext cx="135390" cy="53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302795</xdr:colOff>
      <xdr:row>8</xdr:row>
      <xdr:rowOff>62439</xdr:rowOff>
    </xdr:from>
    <xdr:to>
      <xdr:col>4</xdr:col>
      <xdr:colOff>306457</xdr:colOff>
      <xdr:row>9</xdr:row>
      <xdr:rowOff>26097</xdr:rowOff>
    </xdr:to>
    <xdr:cxnSp macro="">
      <xdr:nvCxnSpPr>
        <xdr:cNvPr id="22" name="Düz Ok Bağlayıcısı 21"/>
        <xdr:cNvCxnSpPr>
          <a:stCxn id="3" idx="2"/>
        </xdr:cNvCxnSpPr>
      </xdr:nvCxnSpPr>
      <xdr:spPr>
        <a:xfrm rot="5400000">
          <a:off x="2964949" y="2013698"/>
          <a:ext cx="179006" cy="3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265044</xdr:colOff>
      <xdr:row>7</xdr:row>
      <xdr:rowOff>13424</xdr:rowOff>
    </xdr:from>
    <xdr:to>
      <xdr:col>5</xdr:col>
      <xdr:colOff>636804</xdr:colOff>
      <xdr:row>7</xdr:row>
      <xdr:rowOff>22937</xdr:rowOff>
    </xdr:to>
    <xdr:cxnSp macro="">
      <xdr:nvCxnSpPr>
        <xdr:cNvPr id="53" name="Düz Ok Bağlayıcısı 52"/>
        <xdr:cNvCxnSpPr>
          <a:stCxn id="3" idx="3"/>
          <a:endCxn id="7" idx="1"/>
        </xdr:cNvCxnSpPr>
      </xdr:nvCxnSpPr>
      <xdr:spPr>
        <a:xfrm flipV="1">
          <a:off x="3702327" y="1661663"/>
          <a:ext cx="371760" cy="95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3</xdr:col>
      <xdr:colOff>273325</xdr:colOff>
      <xdr:row>9</xdr:row>
      <xdr:rowOff>16565</xdr:rowOff>
    </xdr:from>
    <xdr:to>
      <xdr:col>5</xdr:col>
      <xdr:colOff>306455</xdr:colOff>
      <xdr:row>11</xdr:row>
      <xdr:rowOff>190499</xdr:rowOff>
    </xdr:to>
    <xdr:sp macro="" textlink="">
      <xdr:nvSpPr>
        <xdr:cNvPr id="77" name="1 Akış Çizelgesi: İşlem"/>
        <xdr:cNvSpPr/>
      </xdr:nvSpPr>
      <xdr:spPr>
        <a:xfrm>
          <a:off x="2335695" y="2095500"/>
          <a:ext cx="1408043" cy="60462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 Değşiklik Formunun Müdür Tarafından İmzalanması</a:t>
          </a:r>
        </a:p>
      </xdr:txBody>
    </xdr:sp>
    <xdr:clientData/>
  </xdr:twoCellAnchor>
  <xdr:twoCellAnchor>
    <xdr:from>
      <xdr:col>5</xdr:col>
      <xdr:colOff>596348</xdr:colOff>
      <xdr:row>9</xdr:row>
      <xdr:rowOff>49696</xdr:rowOff>
    </xdr:from>
    <xdr:to>
      <xdr:col>7</xdr:col>
      <xdr:colOff>24847</xdr:colOff>
      <xdr:row>11</xdr:row>
      <xdr:rowOff>156733</xdr:rowOff>
    </xdr:to>
    <xdr:sp macro="" textlink="">
      <xdr:nvSpPr>
        <xdr:cNvPr id="78" name="7 Akış Çizelgesi: Belge"/>
        <xdr:cNvSpPr/>
      </xdr:nvSpPr>
      <xdr:spPr>
        <a:xfrm>
          <a:off x="4033631" y="2128631"/>
          <a:ext cx="803412" cy="53773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 Değişiklik Formu</a:t>
          </a:r>
        </a:p>
      </xdr:txBody>
    </xdr:sp>
    <xdr:clientData/>
  </xdr:twoCellAnchor>
  <xdr:twoCellAnchor>
    <xdr:from>
      <xdr:col>3</xdr:col>
      <xdr:colOff>140805</xdr:colOff>
      <xdr:row>12</xdr:row>
      <xdr:rowOff>140804</xdr:rowOff>
    </xdr:from>
    <xdr:to>
      <xdr:col>5</xdr:col>
      <xdr:colOff>455544</xdr:colOff>
      <xdr:row>15</xdr:row>
      <xdr:rowOff>115955</xdr:rowOff>
    </xdr:to>
    <xdr:sp macro="" textlink="">
      <xdr:nvSpPr>
        <xdr:cNvPr id="80" name="79 Akış Çizelgesi: İşlem"/>
        <xdr:cNvSpPr/>
      </xdr:nvSpPr>
      <xdr:spPr>
        <a:xfrm>
          <a:off x="2203175" y="2865782"/>
          <a:ext cx="1689652" cy="6211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 Değişiklik Formunun Saymanlığa</a:t>
          </a:r>
          <a:r>
            <a:rPr lang="tr-TR" baseline="0"/>
            <a:t> Verilmesi ve Saymanlıkça KBS Sistemine İşlenmesi</a:t>
          </a:r>
          <a:endParaRPr lang="tr-TR"/>
        </a:p>
      </xdr:txBody>
    </xdr:sp>
    <xdr:clientData/>
  </xdr:twoCellAnchor>
  <xdr:twoCellAnchor>
    <xdr:from>
      <xdr:col>3</xdr:col>
      <xdr:colOff>149087</xdr:colOff>
      <xdr:row>16</xdr:row>
      <xdr:rowOff>115956</xdr:rowOff>
    </xdr:from>
    <xdr:to>
      <xdr:col>5</xdr:col>
      <xdr:colOff>422412</xdr:colOff>
      <xdr:row>19</xdr:row>
      <xdr:rowOff>8282</xdr:rowOff>
    </xdr:to>
    <xdr:sp macro="" textlink="">
      <xdr:nvSpPr>
        <xdr:cNvPr id="81" name="80 Akış Çizelgesi: İşlem"/>
        <xdr:cNvSpPr/>
      </xdr:nvSpPr>
      <xdr:spPr>
        <a:xfrm>
          <a:off x="2211457" y="3702326"/>
          <a:ext cx="1648238" cy="5383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Kamu Hesap Bilgi Sistemine Mutemet Tarafından Şifre İle Girilir</a:t>
          </a:r>
        </a:p>
      </xdr:txBody>
    </xdr:sp>
    <xdr:clientData/>
  </xdr:twoCellAnchor>
  <xdr:twoCellAnchor>
    <xdr:from>
      <xdr:col>3</xdr:col>
      <xdr:colOff>182218</xdr:colOff>
      <xdr:row>20</xdr:row>
      <xdr:rowOff>0</xdr:rowOff>
    </xdr:from>
    <xdr:to>
      <xdr:col>5</xdr:col>
      <xdr:colOff>505239</xdr:colOff>
      <xdr:row>21</xdr:row>
      <xdr:rowOff>88475</xdr:rowOff>
    </xdr:to>
    <xdr:sp macro="" textlink="">
      <xdr:nvSpPr>
        <xdr:cNvPr id="82" name="81 Akış Çizelgesi: İşlem"/>
        <xdr:cNvSpPr/>
      </xdr:nvSpPr>
      <xdr:spPr>
        <a:xfrm>
          <a:off x="2244588" y="4447761"/>
          <a:ext cx="1697934"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Aya ait Maaş İşlem</a:t>
          </a:r>
          <a:r>
            <a:rPr lang="tr-TR" baseline="0"/>
            <a:t> Raporları Açılır</a:t>
          </a:r>
          <a:r>
            <a:rPr lang="tr-TR"/>
            <a:t> </a:t>
          </a:r>
        </a:p>
      </xdr:txBody>
    </xdr:sp>
    <xdr:clientData/>
  </xdr:twoCellAnchor>
  <xdr:twoCellAnchor>
    <xdr:from>
      <xdr:col>2</xdr:col>
      <xdr:colOff>654326</xdr:colOff>
      <xdr:row>22</xdr:row>
      <xdr:rowOff>0</xdr:rowOff>
    </xdr:from>
    <xdr:to>
      <xdr:col>5</xdr:col>
      <xdr:colOff>588065</xdr:colOff>
      <xdr:row>24</xdr:row>
      <xdr:rowOff>33131</xdr:rowOff>
    </xdr:to>
    <xdr:sp macro="" textlink="">
      <xdr:nvSpPr>
        <xdr:cNvPr id="83" name="82 Akış Çizelgesi: İşlem"/>
        <xdr:cNvSpPr/>
      </xdr:nvSpPr>
      <xdr:spPr>
        <a:xfrm>
          <a:off x="2029239" y="4878457"/>
          <a:ext cx="1996109" cy="463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Aya ait</a:t>
          </a:r>
          <a:r>
            <a:rPr lang="tr-TR" baseline="0"/>
            <a:t> Banka Listesi ile Geçen Aya ait Banka Listesi Arasında Fark  Kontrol Edilir </a:t>
          </a:r>
          <a:endParaRPr lang="tr-TR"/>
        </a:p>
      </xdr:txBody>
    </xdr:sp>
    <xdr:clientData/>
  </xdr:twoCellAnchor>
  <xdr:twoCellAnchor>
    <xdr:from>
      <xdr:col>3</xdr:col>
      <xdr:colOff>604630</xdr:colOff>
      <xdr:row>25</xdr:row>
      <xdr:rowOff>8282</xdr:rowOff>
    </xdr:from>
    <xdr:to>
      <xdr:col>4</xdr:col>
      <xdr:colOff>649866</xdr:colOff>
      <xdr:row>26</xdr:row>
      <xdr:rowOff>157815</xdr:rowOff>
    </xdr:to>
    <xdr:sp macro="" textlink="">
      <xdr:nvSpPr>
        <xdr:cNvPr id="84" name="83 Akış Çizelgesi: Karar"/>
        <xdr:cNvSpPr/>
      </xdr:nvSpPr>
      <xdr:spPr>
        <a:xfrm>
          <a:off x="2667000" y="5532782"/>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496956</xdr:colOff>
      <xdr:row>26</xdr:row>
      <xdr:rowOff>173936</xdr:rowOff>
    </xdr:from>
    <xdr:to>
      <xdr:col>3</xdr:col>
      <xdr:colOff>223630</xdr:colOff>
      <xdr:row>28</xdr:row>
      <xdr:rowOff>15941</xdr:rowOff>
    </xdr:to>
    <xdr:sp macro="" textlink="">
      <xdr:nvSpPr>
        <xdr:cNvPr id="85" name="84 Akış Çizelgesi: Sonlandırıcı"/>
        <xdr:cNvSpPr/>
      </xdr:nvSpPr>
      <xdr:spPr>
        <a:xfrm>
          <a:off x="1184413" y="5913784"/>
          <a:ext cx="1101587" cy="2727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Fark Uygundur</a:t>
          </a:r>
        </a:p>
      </xdr:txBody>
    </xdr:sp>
    <xdr:clientData/>
  </xdr:twoCellAnchor>
  <xdr:twoCellAnchor>
    <xdr:from>
      <xdr:col>5</xdr:col>
      <xdr:colOff>74543</xdr:colOff>
      <xdr:row>26</xdr:row>
      <xdr:rowOff>157370</xdr:rowOff>
    </xdr:from>
    <xdr:to>
      <xdr:col>6</xdr:col>
      <xdr:colOff>679174</xdr:colOff>
      <xdr:row>28</xdr:row>
      <xdr:rowOff>49071</xdr:rowOff>
    </xdr:to>
    <xdr:sp macro="" textlink="">
      <xdr:nvSpPr>
        <xdr:cNvPr id="86" name="85 Akış Çizelgesi: Sonlandırıcı"/>
        <xdr:cNvSpPr/>
      </xdr:nvSpPr>
      <xdr:spPr>
        <a:xfrm>
          <a:off x="3511826" y="5897218"/>
          <a:ext cx="1292087" cy="3223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Fark Uygun Değildir</a:t>
          </a:r>
        </a:p>
      </xdr:txBody>
    </xdr:sp>
    <xdr:clientData/>
  </xdr:twoCellAnchor>
  <xdr:twoCellAnchor>
    <xdr:from>
      <xdr:col>5</xdr:col>
      <xdr:colOff>455544</xdr:colOff>
      <xdr:row>14</xdr:row>
      <xdr:rowOff>20706</xdr:rowOff>
    </xdr:from>
    <xdr:to>
      <xdr:col>6</xdr:col>
      <xdr:colOff>679174</xdr:colOff>
      <xdr:row>27</xdr:row>
      <xdr:rowOff>103220</xdr:rowOff>
    </xdr:to>
    <xdr:cxnSp macro="">
      <xdr:nvCxnSpPr>
        <xdr:cNvPr id="88" name="87 Dirsek Bağlayıcısı"/>
        <xdr:cNvCxnSpPr>
          <a:stCxn id="86" idx="3"/>
          <a:endCxn id="80" idx="3"/>
        </xdr:cNvCxnSpPr>
      </xdr:nvCxnSpPr>
      <xdr:spPr>
        <a:xfrm flipH="1" flipV="1">
          <a:off x="3892827" y="3176380"/>
          <a:ext cx="911086" cy="2882036"/>
        </a:xfrm>
        <a:prstGeom prst="bentConnector3">
          <a:avLst>
            <a:gd name="adj1" fmla="val -2509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360295</xdr:colOff>
      <xdr:row>25</xdr:row>
      <xdr:rowOff>190722</xdr:rowOff>
    </xdr:from>
    <xdr:to>
      <xdr:col>3</xdr:col>
      <xdr:colOff>604631</xdr:colOff>
      <xdr:row>26</xdr:row>
      <xdr:rowOff>173935</xdr:rowOff>
    </xdr:to>
    <xdr:cxnSp macro="">
      <xdr:nvCxnSpPr>
        <xdr:cNvPr id="90" name="89 Şekil"/>
        <xdr:cNvCxnSpPr>
          <a:stCxn id="84" idx="1"/>
          <a:endCxn id="85" idx="0"/>
        </xdr:cNvCxnSpPr>
      </xdr:nvCxnSpPr>
      <xdr:spPr>
        <a:xfrm rot="10800000" flipV="1">
          <a:off x="1735208" y="5715222"/>
          <a:ext cx="931793" cy="1985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649866</xdr:colOff>
      <xdr:row>25</xdr:row>
      <xdr:rowOff>190723</xdr:rowOff>
    </xdr:from>
    <xdr:to>
      <xdr:col>6</xdr:col>
      <xdr:colOff>33131</xdr:colOff>
      <xdr:row>26</xdr:row>
      <xdr:rowOff>157370</xdr:rowOff>
    </xdr:to>
    <xdr:cxnSp macro="">
      <xdr:nvCxnSpPr>
        <xdr:cNvPr id="92" name="91 Şekil"/>
        <xdr:cNvCxnSpPr>
          <a:stCxn id="84" idx="3"/>
          <a:endCxn id="86" idx="0"/>
        </xdr:cNvCxnSpPr>
      </xdr:nvCxnSpPr>
      <xdr:spPr>
        <a:xfrm>
          <a:off x="3399692" y="5715223"/>
          <a:ext cx="758178" cy="1819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277469</xdr:colOff>
      <xdr:row>24</xdr:row>
      <xdr:rowOff>33130</xdr:rowOff>
    </xdr:from>
    <xdr:to>
      <xdr:col>4</xdr:col>
      <xdr:colOff>283521</xdr:colOff>
      <xdr:row>25</xdr:row>
      <xdr:rowOff>8281</xdr:rowOff>
    </xdr:to>
    <xdr:cxnSp macro="">
      <xdr:nvCxnSpPr>
        <xdr:cNvPr id="94" name="93 Düz Ok Bağlayıcısı"/>
        <xdr:cNvCxnSpPr>
          <a:stCxn id="83" idx="2"/>
          <a:endCxn id="84" idx="0"/>
        </xdr:cNvCxnSpPr>
      </xdr:nvCxnSpPr>
      <xdr:spPr>
        <a:xfrm rot="16200000" flipH="1">
          <a:off x="2935071" y="5434506"/>
          <a:ext cx="190499" cy="60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397565</xdr:colOff>
      <xdr:row>29</xdr:row>
      <xdr:rowOff>0</xdr:rowOff>
    </xdr:from>
    <xdr:to>
      <xdr:col>3</xdr:col>
      <xdr:colOff>306455</xdr:colOff>
      <xdr:row>30</xdr:row>
      <xdr:rowOff>88475</xdr:rowOff>
    </xdr:to>
    <xdr:sp macro="" textlink="">
      <xdr:nvSpPr>
        <xdr:cNvPr id="98" name="97 Akış Çizelgesi: İşlem"/>
        <xdr:cNvSpPr/>
      </xdr:nvSpPr>
      <xdr:spPr>
        <a:xfrm>
          <a:off x="1085022" y="6385891"/>
          <a:ext cx="1283803"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 Raporlarının </a:t>
          </a:r>
        </a:p>
        <a:p>
          <a:r>
            <a:rPr lang="tr-TR"/>
            <a:t>Dökümanı Yapılır</a:t>
          </a:r>
        </a:p>
      </xdr:txBody>
    </xdr:sp>
    <xdr:clientData/>
  </xdr:twoCellAnchor>
  <xdr:twoCellAnchor>
    <xdr:from>
      <xdr:col>1</xdr:col>
      <xdr:colOff>372717</xdr:colOff>
      <xdr:row>31</xdr:row>
      <xdr:rowOff>0</xdr:rowOff>
    </xdr:from>
    <xdr:to>
      <xdr:col>3</xdr:col>
      <xdr:colOff>496955</xdr:colOff>
      <xdr:row>32</xdr:row>
      <xdr:rowOff>86033</xdr:rowOff>
    </xdr:to>
    <xdr:sp macro="" textlink="">
      <xdr:nvSpPr>
        <xdr:cNvPr id="99" name="1 Akış Çizelgesi: İşlem"/>
        <xdr:cNvSpPr/>
      </xdr:nvSpPr>
      <xdr:spPr>
        <a:xfrm>
          <a:off x="1060174" y="6816587"/>
          <a:ext cx="1499151"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Ayına ait Paporlar</a:t>
          </a:r>
          <a:r>
            <a:rPr lang="tr-TR" baseline="0"/>
            <a:t> Müdüre İmzalatılır</a:t>
          </a:r>
          <a:endParaRPr lang="tr-TR"/>
        </a:p>
      </xdr:txBody>
    </xdr:sp>
    <xdr:clientData/>
  </xdr:twoCellAnchor>
  <xdr:twoCellAnchor>
    <xdr:from>
      <xdr:col>0</xdr:col>
      <xdr:colOff>248478</xdr:colOff>
      <xdr:row>31</xdr:row>
      <xdr:rowOff>190500</xdr:rowOff>
    </xdr:from>
    <xdr:to>
      <xdr:col>1</xdr:col>
      <xdr:colOff>636</xdr:colOff>
      <xdr:row>33</xdr:row>
      <xdr:rowOff>52143</xdr:rowOff>
    </xdr:to>
    <xdr:sp macro="" textlink="">
      <xdr:nvSpPr>
        <xdr:cNvPr id="100" name="99 Akış Çizelgesi: Bağlayıcı"/>
        <xdr:cNvSpPr/>
      </xdr:nvSpPr>
      <xdr:spPr>
        <a:xfrm>
          <a:off x="248478" y="700708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8283</xdr:colOff>
      <xdr:row>30</xdr:row>
      <xdr:rowOff>190500</xdr:rowOff>
    </xdr:from>
    <xdr:to>
      <xdr:col>5</xdr:col>
      <xdr:colOff>289891</xdr:colOff>
      <xdr:row>32</xdr:row>
      <xdr:rowOff>137629</xdr:rowOff>
    </xdr:to>
    <xdr:sp macro="" textlink="">
      <xdr:nvSpPr>
        <xdr:cNvPr id="101" name="100 Akış Çizelgesi: Belge"/>
        <xdr:cNvSpPr/>
      </xdr:nvSpPr>
      <xdr:spPr>
        <a:xfrm>
          <a:off x="2758109" y="6791739"/>
          <a:ext cx="969065"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 Dosyası</a:t>
          </a:r>
        </a:p>
      </xdr:txBody>
    </xdr:sp>
    <xdr:clientData/>
  </xdr:twoCellAnchor>
  <xdr:twoCellAnchor>
    <xdr:from>
      <xdr:col>1</xdr:col>
      <xdr:colOff>662609</xdr:colOff>
      <xdr:row>17</xdr:row>
      <xdr:rowOff>132521</xdr:rowOff>
    </xdr:from>
    <xdr:to>
      <xdr:col>2</xdr:col>
      <xdr:colOff>573514</xdr:colOff>
      <xdr:row>19</xdr:row>
      <xdr:rowOff>5655</xdr:rowOff>
    </xdr:to>
    <xdr:sp macro="" textlink="">
      <xdr:nvSpPr>
        <xdr:cNvPr id="102" name="101 Akış Çizelgesi: Manyetik Disk"/>
        <xdr:cNvSpPr/>
      </xdr:nvSpPr>
      <xdr:spPr>
        <a:xfrm>
          <a:off x="1350066" y="3934238"/>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a:t>
          </a:r>
        </a:p>
      </xdr:txBody>
    </xdr:sp>
    <xdr:clientData/>
  </xdr:twoCellAnchor>
  <xdr:twoCellAnchor>
    <xdr:from>
      <xdr:col>2</xdr:col>
      <xdr:colOff>0</xdr:colOff>
      <xdr:row>20</xdr:row>
      <xdr:rowOff>0</xdr:rowOff>
    </xdr:from>
    <xdr:to>
      <xdr:col>2</xdr:col>
      <xdr:colOff>598361</xdr:colOff>
      <xdr:row>21</xdr:row>
      <xdr:rowOff>88482</xdr:rowOff>
    </xdr:to>
    <xdr:sp macro="" textlink="">
      <xdr:nvSpPr>
        <xdr:cNvPr id="103" name="102 Akış Çizelgesi: Manyetik Disk"/>
        <xdr:cNvSpPr/>
      </xdr:nvSpPr>
      <xdr:spPr>
        <a:xfrm>
          <a:off x="1374913" y="4447761"/>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a:t>
          </a:r>
        </a:p>
      </xdr:txBody>
    </xdr:sp>
    <xdr:clientData/>
  </xdr:twoCellAnchor>
  <xdr:twoCellAnchor>
    <xdr:from>
      <xdr:col>2</xdr:col>
      <xdr:colOff>0</xdr:colOff>
      <xdr:row>23</xdr:row>
      <xdr:rowOff>0</xdr:rowOff>
    </xdr:from>
    <xdr:to>
      <xdr:col>2</xdr:col>
      <xdr:colOff>598361</xdr:colOff>
      <xdr:row>24</xdr:row>
      <xdr:rowOff>88482</xdr:rowOff>
    </xdr:to>
    <xdr:sp macro="" textlink="">
      <xdr:nvSpPr>
        <xdr:cNvPr id="104" name="103 Akış Çizelgesi: Manyetik Disk"/>
        <xdr:cNvSpPr/>
      </xdr:nvSpPr>
      <xdr:spPr>
        <a:xfrm>
          <a:off x="1374913" y="5093804"/>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a:t>
          </a:r>
        </a:p>
      </xdr:txBody>
    </xdr:sp>
    <xdr:clientData/>
  </xdr:twoCellAnchor>
  <xdr:twoCellAnchor>
    <xdr:from>
      <xdr:col>0</xdr:col>
      <xdr:colOff>331304</xdr:colOff>
      <xdr:row>29</xdr:row>
      <xdr:rowOff>16566</xdr:rowOff>
    </xdr:from>
    <xdr:to>
      <xdr:col>1</xdr:col>
      <xdr:colOff>242208</xdr:colOff>
      <xdr:row>30</xdr:row>
      <xdr:rowOff>105048</xdr:rowOff>
    </xdr:to>
    <xdr:sp macro="" textlink="">
      <xdr:nvSpPr>
        <xdr:cNvPr id="105" name="104 Akış Çizelgesi: Manyetik Disk"/>
        <xdr:cNvSpPr/>
      </xdr:nvSpPr>
      <xdr:spPr>
        <a:xfrm>
          <a:off x="331304" y="6402457"/>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a:t>
          </a:r>
        </a:p>
      </xdr:txBody>
    </xdr:sp>
    <xdr:clientData/>
  </xdr:twoCellAnchor>
  <xdr:twoCellAnchor>
    <xdr:from>
      <xdr:col>4</xdr:col>
      <xdr:colOff>289892</xdr:colOff>
      <xdr:row>11</xdr:row>
      <xdr:rowOff>190498</xdr:rowOff>
    </xdr:from>
    <xdr:to>
      <xdr:col>4</xdr:col>
      <xdr:colOff>298176</xdr:colOff>
      <xdr:row>12</xdr:row>
      <xdr:rowOff>140803</xdr:rowOff>
    </xdr:to>
    <xdr:cxnSp macro="">
      <xdr:nvCxnSpPr>
        <xdr:cNvPr id="31" name="30 Düz Ok Bağlayıcısı"/>
        <xdr:cNvCxnSpPr>
          <a:stCxn id="77" idx="2"/>
          <a:endCxn id="80" idx="0"/>
        </xdr:cNvCxnSpPr>
      </xdr:nvCxnSpPr>
      <xdr:spPr>
        <a:xfrm rot="16200000" flipH="1">
          <a:off x="2961033" y="2778813"/>
          <a:ext cx="165653"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306455</xdr:colOff>
      <xdr:row>10</xdr:row>
      <xdr:rowOff>103214</xdr:rowOff>
    </xdr:from>
    <xdr:to>
      <xdr:col>5</xdr:col>
      <xdr:colOff>596348</xdr:colOff>
      <xdr:row>10</xdr:row>
      <xdr:rowOff>103532</xdr:rowOff>
    </xdr:to>
    <xdr:cxnSp macro="">
      <xdr:nvCxnSpPr>
        <xdr:cNvPr id="33" name="32 Düz Ok Bağlayıcısı"/>
        <xdr:cNvCxnSpPr>
          <a:stCxn id="77" idx="3"/>
          <a:endCxn id="78" idx="1"/>
        </xdr:cNvCxnSpPr>
      </xdr:nvCxnSpPr>
      <xdr:spPr>
        <a:xfrm flipV="1">
          <a:off x="3743738" y="2397497"/>
          <a:ext cx="289893" cy="3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285751</xdr:colOff>
      <xdr:row>15</xdr:row>
      <xdr:rowOff>115955</xdr:rowOff>
    </xdr:from>
    <xdr:to>
      <xdr:col>4</xdr:col>
      <xdr:colOff>298176</xdr:colOff>
      <xdr:row>16</xdr:row>
      <xdr:rowOff>115956</xdr:rowOff>
    </xdr:to>
    <xdr:cxnSp macro="">
      <xdr:nvCxnSpPr>
        <xdr:cNvPr id="35" name="34 Düz Ok Bağlayıcısı"/>
        <xdr:cNvCxnSpPr>
          <a:stCxn id="80" idx="2"/>
          <a:endCxn id="81" idx="0"/>
        </xdr:cNvCxnSpPr>
      </xdr:nvCxnSpPr>
      <xdr:spPr>
        <a:xfrm rot="5400000">
          <a:off x="2934115" y="3588439"/>
          <a:ext cx="215349"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285749</xdr:colOff>
      <xdr:row>19</xdr:row>
      <xdr:rowOff>8282</xdr:rowOff>
    </xdr:from>
    <xdr:to>
      <xdr:col>4</xdr:col>
      <xdr:colOff>343728</xdr:colOff>
      <xdr:row>20</xdr:row>
      <xdr:rowOff>0</xdr:rowOff>
    </xdr:to>
    <xdr:cxnSp macro="">
      <xdr:nvCxnSpPr>
        <xdr:cNvPr id="38" name="37 Düz Ok Bağlayıcısı"/>
        <xdr:cNvCxnSpPr>
          <a:stCxn id="81" idx="2"/>
          <a:endCxn id="82" idx="0"/>
        </xdr:cNvCxnSpPr>
      </xdr:nvCxnSpPr>
      <xdr:spPr>
        <a:xfrm rot="16200000" flipH="1">
          <a:off x="2961032" y="4315238"/>
          <a:ext cx="207066" cy="57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277469</xdr:colOff>
      <xdr:row>21</xdr:row>
      <xdr:rowOff>88475</xdr:rowOff>
    </xdr:from>
    <xdr:to>
      <xdr:col>4</xdr:col>
      <xdr:colOff>343730</xdr:colOff>
      <xdr:row>22</xdr:row>
      <xdr:rowOff>0</xdr:rowOff>
    </xdr:to>
    <xdr:cxnSp macro="">
      <xdr:nvCxnSpPr>
        <xdr:cNvPr id="40" name="39 Düz Ok Bağlayıcısı"/>
        <xdr:cNvCxnSpPr>
          <a:stCxn id="82" idx="2"/>
          <a:endCxn id="83" idx="0"/>
        </xdr:cNvCxnSpPr>
      </xdr:nvCxnSpPr>
      <xdr:spPr>
        <a:xfrm rot="5400000">
          <a:off x="2996989" y="4781890"/>
          <a:ext cx="126873" cy="662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352012</xdr:colOff>
      <xdr:row>28</xdr:row>
      <xdr:rowOff>15941</xdr:rowOff>
    </xdr:from>
    <xdr:to>
      <xdr:col>2</xdr:col>
      <xdr:colOff>360295</xdr:colOff>
      <xdr:row>29</xdr:row>
      <xdr:rowOff>0</xdr:rowOff>
    </xdr:to>
    <xdr:cxnSp macro="">
      <xdr:nvCxnSpPr>
        <xdr:cNvPr id="42" name="41 Düz Ok Bağlayıcısı"/>
        <xdr:cNvCxnSpPr>
          <a:stCxn id="85" idx="2"/>
          <a:endCxn id="98" idx="0"/>
        </xdr:cNvCxnSpPr>
      </xdr:nvCxnSpPr>
      <xdr:spPr>
        <a:xfrm rot="5400000">
          <a:off x="1631363" y="6282046"/>
          <a:ext cx="199407"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352012</xdr:colOff>
      <xdr:row>30</xdr:row>
      <xdr:rowOff>88474</xdr:rowOff>
    </xdr:from>
    <xdr:to>
      <xdr:col>2</xdr:col>
      <xdr:colOff>434838</xdr:colOff>
      <xdr:row>30</xdr:row>
      <xdr:rowOff>215347</xdr:rowOff>
    </xdr:to>
    <xdr:cxnSp macro="">
      <xdr:nvCxnSpPr>
        <xdr:cNvPr id="44" name="43 Düz Ok Bağlayıcısı"/>
        <xdr:cNvCxnSpPr>
          <a:stCxn id="98" idx="2"/>
          <a:endCxn id="99" idx="0"/>
        </xdr:cNvCxnSpPr>
      </xdr:nvCxnSpPr>
      <xdr:spPr>
        <a:xfrm rot="16200000" flipH="1">
          <a:off x="1704901" y="6711737"/>
          <a:ext cx="126873" cy="828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496955</xdr:colOff>
      <xdr:row>31</xdr:row>
      <xdr:rowOff>150691</xdr:rowOff>
    </xdr:from>
    <xdr:to>
      <xdr:col>4</xdr:col>
      <xdr:colOff>8283</xdr:colOff>
      <xdr:row>31</xdr:row>
      <xdr:rowOff>164065</xdr:rowOff>
    </xdr:to>
    <xdr:cxnSp macro="">
      <xdr:nvCxnSpPr>
        <xdr:cNvPr id="46" name="45 Düz Ok Bağlayıcısı"/>
        <xdr:cNvCxnSpPr>
          <a:stCxn id="99" idx="3"/>
          <a:endCxn id="101" idx="1"/>
        </xdr:cNvCxnSpPr>
      </xdr:nvCxnSpPr>
      <xdr:spPr>
        <a:xfrm>
          <a:off x="2559325" y="6967278"/>
          <a:ext cx="198784" cy="13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496957</xdr:colOff>
      <xdr:row>5</xdr:row>
      <xdr:rowOff>198783</xdr:rowOff>
    </xdr:from>
    <xdr:to>
      <xdr:col>5</xdr:col>
      <xdr:colOff>546652</xdr:colOff>
      <xdr:row>8</xdr:row>
      <xdr:rowOff>62439</xdr:rowOff>
    </xdr:to>
    <xdr:sp macro="" textlink="">
      <xdr:nvSpPr>
        <xdr:cNvPr id="3" name="1 Akış Çizelgesi: İşlem"/>
        <xdr:cNvSpPr/>
      </xdr:nvSpPr>
      <xdr:spPr>
        <a:xfrm>
          <a:off x="1871870" y="1416326"/>
          <a:ext cx="2112065" cy="5097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Belgesi ve Ekleri Teslim Tutanağı Karşılığında Saymalığa Teslim Edilir</a:t>
          </a:r>
        </a:p>
      </xdr:txBody>
    </xdr:sp>
    <xdr:clientData/>
  </xdr:twoCellAnchor>
  <xdr:twoCellAnchor editAs="oneCell">
    <xdr:from>
      <xdr:col>0</xdr:col>
      <xdr:colOff>36635</xdr:colOff>
      <xdr:row>0</xdr:row>
      <xdr:rowOff>36636</xdr:rowOff>
    </xdr:from>
    <xdr:to>
      <xdr:col>0</xdr:col>
      <xdr:colOff>604630</xdr:colOff>
      <xdr:row>2</xdr:row>
      <xdr:rowOff>72231</xdr:rowOff>
    </xdr:to>
    <xdr:pic>
      <xdr:nvPicPr>
        <xdr:cNvPr id="8"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0</xdr:colOff>
      <xdr:row>4</xdr:row>
      <xdr:rowOff>0</xdr:rowOff>
    </xdr:from>
    <xdr:to>
      <xdr:col>4</xdr:col>
      <xdr:colOff>439615</xdr:colOff>
      <xdr:row>5</xdr:row>
      <xdr:rowOff>76992</xdr:rowOff>
    </xdr:to>
    <xdr:sp macro="" textlink="">
      <xdr:nvSpPr>
        <xdr:cNvPr id="25" name="24 Akış Çizelgesi: Bağlayıcı"/>
        <xdr:cNvSpPr/>
      </xdr:nvSpPr>
      <xdr:spPr>
        <a:xfrm>
          <a:off x="2749826" y="100219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0</xdr:colOff>
      <xdr:row>5</xdr:row>
      <xdr:rowOff>107674</xdr:rowOff>
    </xdr:from>
    <xdr:to>
      <xdr:col>7</xdr:col>
      <xdr:colOff>447261</xdr:colOff>
      <xdr:row>8</xdr:row>
      <xdr:rowOff>115319</xdr:rowOff>
    </xdr:to>
    <xdr:sp macro="" textlink="">
      <xdr:nvSpPr>
        <xdr:cNvPr id="30" name="7 Akış Çizelgesi: Belge"/>
        <xdr:cNvSpPr/>
      </xdr:nvSpPr>
      <xdr:spPr>
        <a:xfrm>
          <a:off x="4124739" y="1325217"/>
          <a:ext cx="1134718" cy="65368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Belgesi Teslim Tutanağı</a:t>
          </a:r>
        </a:p>
      </xdr:txBody>
    </xdr:sp>
    <xdr:clientData/>
  </xdr:twoCellAnchor>
  <xdr:twoCellAnchor>
    <xdr:from>
      <xdr:col>2</xdr:col>
      <xdr:colOff>496957</xdr:colOff>
      <xdr:row>9</xdr:row>
      <xdr:rowOff>0</xdr:rowOff>
    </xdr:from>
    <xdr:to>
      <xdr:col>5</xdr:col>
      <xdr:colOff>538369</xdr:colOff>
      <xdr:row>11</xdr:row>
      <xdr:rowOff>57979</xdr:rowOff>
    </xdr:to>
    <xdr:sp macro="" textlink="">
      <xdr:nvSpPr>
        <xdr:cNvPr id="31" name="30 Akış Çizelgesi: İşlem"/>
        <xdr:cNvSpPr/>
      </xdr:nvSpPr>
      <xdr:spPr>
        <a:xfrm>
          <a:off x="1871870" y="2078935"/>
          <a:ext cx="2103782"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Kamu Hesapları Bilgi</a:t>
          </a:r>
          <a:r>
            <a:rPr lang="tr-TR" baseline="0"/>
            <a:t> Sistemine Girilerek Banka Listesi Kontrolu Yapılır</a:t>
          </a:r>
          <a:endParaRPr lang="tr-TR"/>
        </a:p>
      </xdr:txBody>
    </xdr:sp>
    <xdr:clientData/>
  </xdr:twoCellAnchor>
  <xdr:twoCellAnchor>
    <xdr:from>
      <xdr:col>4</xdr:col>
      <xdr:colOff>0</xdr:colOff>
      <xdr:row>12</xdr:row>
      <xdr:rowOff>0</xdr:rowOff>
    </xdr:from>
    <xdr:to>
      <xdr:col>5</xdr:col>
      <xdr:colOff>45235</xdr:colOff>
      <xdr:row>13</xdr:row>
      <xdr:rowOff>149533</xdr:rowOff>
    </xdr:to>
    <xdr:sp macro="" textlink="">
      <xdr:nvSpPr>
        <xdr:cNvPr id="32" name="31 Akış Çizelgesi: Karar"/>
        <xdr:cNvSpPr/>
      </xdr:nvSpPr>
      <xdr:spPr>
        <a:xfrm>
          <a:off x="2749826" y="2724978"/>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0</xdr:colOff>
      <xdr:row>14</xdr:row>
      <xdr:rowOff>0</xdr:rowOff>
    </xdr:from>
    <xdr:to>
      <xdr:col>3</xdr:col>
      <xdr:colOff>182217</xdr:colOff>
      <xdr:row>15</xdr:row>
      <xdr:rowOff>88475</xdr:rowOff>
    </xdr:to>
    <xdr:sp macro="" textlink="">
      <xdr:nvSpPr>
        <xdr:cNvPr id="33" name="32 Akış Çizelgesi: İşlem"/>
        <xdr:cNvSpPr/>
      </xdr:nvSpPr>
      <xdr:spPr>
        <a:xfrm>
          <a:off x="1374913" y="3155674"/>
          <a:ext cx="869674"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Uygundur</a:t>
          </a:r>
        </a:p>
      </xdr:txBody>
    </xdr:sp>
    <xdr:clientData/>
  </xdr:twoCellAnchor>
  <xdr:twoCellAnchor>
    <xdr:from>
      <xdr:col>5</xdr:col>
      <xdr:colOff>289891</xdr:colOff>
      <xdr:row>14</xdr:row>
      <xdr:rowOff>1</xdr:rowOff>
    </xdr:from>
    <xdr:to>
      <xdr:col>6</xdr:col>
      <xdr:colOff>496957</xdr:colOff>
      <xdr:row>15</xdr:row>
      <xdr:rowOff>88476</xdr:rowOff>
    </xdr:to>
    <xdr:sp macro="" textlink="">
      <xdr:nvSpPr>
        <xdr:cNvPr id="34" name="33 Akış Çizelgesi: İşlem"/>
        <xdr:cNvSpPr/>
      </xdr:nvSpPr>
      <xdr:spPr>
        <a:xfrm>
          <a:off x="3727174" y="3155675"/>
          <a:ext cx="894522"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Değildir</a:t>
          </a:r>
        </a:p>
      </xdr:txBody>
    </xdr:sp>
    <xdr:clientData/>
  </xdr:twoCellAnchor>
  <xdr:twoCellAnchor>
    <xdr:from>
      <xdr:col>1</xdr:col>
      <xdr:colOff>240195</xdr:colOff>
      <xdr:row>17</xdr:row>
      <xdr:rowOff>0</xdr:rowOff>
    </xdr:from>
    <xdr:to>
      <xdr:col>4</xdr:col>
      <xdr:colOff>381000</xdr:colOff>
      <xdr:row>18</xdr:row>
      <xdr:rowOff>88475</xdr:rowOff>
    </xdr:to>
    <xdr:sp macro="" textlink="">
      <xdr:nvSpPr>
        <xdr:cNvPr id="35" name="34 Akış Çizelgesi: İşlem"/>
        <xdr:cNvSpPr/>
      </xdr:nvSpPr>
      <xdr:spPr>
        <a:xfrm>
          <a:off x="927652" y="3801717"/>
          <a:ext cx="2203174"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Kamu Hesap Bilgi Sisteminde Maaş Banka Aktarım İşlemi Yapılır</a:t>
          </a:r>
          <a:r>
            <a:rPr lang="tr-TR" baseline="0"/>
            <a:t> </a:t>
          </a:r>
          <a:endParaRPr lang="tr-TR"/>
        </a:p>
      </xdr:txBody>
    </xdr:sp>
    <xdr:clientData/>
  </xdr:twoCellAnchor>
  <xdr:twoCellAnchor>
    <xdr:from>
      <xdr:col>1</xdr:col>
      <xdr:colOff>364434</xdr:colOff>
      <xdr:row>22</xdr:row>
      <xdr:rowOff>33130</xdr:rowOff>
    </xdr:from>
    <xdr:to>
      <xdr:col>3</xdr:col>
      <xdr:colOff>323021</xdr:colOff>
      <xdr:row>23</xdr:row>
      <xdr:rowOff>165652</xdr:rowOff>
    </xdr:to>
    <xdr:sp macro="" textlink="">
      <xdr:nvSpPr>
        <xdr:cNvPr id="36" name="35 Akış Çizelgesi: Sonlandırıcı"/>
        <xdr:cNvSpPr/>
      </xdr:nvSpPr>
      <xdr:spPr>
        <a:xfrm>
          <a:off x="1051891" y="4911587"/>
          <a:ext cx="1333500" cy="3478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a:t>
          </a:r>
          <a:r>
            <a:rPr lang="tr-TR" baseline="0"/>
            <a:t>lar Aktarıldı</a:t>
          </a:r>
          <a:endParaRPr lang="tr-TR"/>
        </a:p>
      </xdr:txBody>
    </xdr:sp>
    <xdr:clientData/>
  </xdr:twoCellAnchor>
  <xdr:twoCellAnchor>
    <xdr:from>
      <xdr:col>0</xdr:col>
      <xdr:colOff>198783</xdr:colOff>
      <xdr:row>17</xdr:row>
      <xdr:rowOff>16565</xdr:rowOff>
    </xdr:from>
    <xdr:to>
      <xdr:col>1</xdr:col>
      <xdr:colOff>109687</xdr:colOff>
      <xdr:row>18</xdr:row>
      <xdr:rowOff>105047</xdr:rowOff>
    </xdr:to>
    <xdr:sp macro="" textlink="">
      <xdr:nvSpPr>
        <xdr:cNvPr id="37" name="36 Akış Çizelgesi: Manyetik Disk"/>
        <xdr:cNvSpPr/>
      </xdr:nvSpPr>
      <xdr:spPr>
        <a:xfrm>
          <a:off x="198783" y="3818282"/>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a:t>
          </a:r>
        </a:p>
      </xdr:txBody>
    </xdr:sp>
    <xdr:clientData/>
  </xdr:twoCellAnchor>
  <xdr:twoCellAnchor>
    <xdr:from>
      <xdr:col>1</xdr:col>
      <xdr:colOff>372717</xdr:colOff>
      <xdr:row>9</xdr:row>
      <xdr:rowOff>66261</xdr:rowOff>
    </xdr:from>
    <xdr:to>
      <xdr:col>2</xdr:col>
      <xdr:colOff>283622</xdr:colOff>
      <xdr:row>10</xdr:row>
      <xdr:rowOff>154743</xdr:rowOff>
    </xdr:to>
    <xdr:sp macro="" textlink="">
      <xdr:nvSpPr>
        <xdr:cNvPr id="38" name="37 Akış Çizelgesi: Manyetik Disk"/>
        <xdr:cNvSpPr/>
      </xdr:nvSpPr>
      <xdr:spPr>
        <a:xfrm>
          <a:off x="1060174" y="2145196"/>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KBS</a:t>
          </a:r>
        </a:p>
      </xdr:txBody>
    </xdr:sp>
    <xdr:clientData/>
  </xdr:twoCellAnchor>
  <xdr:twoCellAnchor>
    <xdr:from>
      <xdr:col>1</xdr:col>
      <xdr:colOff>256760</xdr:colOff>
      <xdr:row>19</xdr:row>
      <xdr:rowOff>0</xdr:rowOff>
    </xdr:from>
    <xdr:to>
      <xdr:col>4</xdr:col>
      <xdr:colOff>157370</xdr:colOff>
      <xdr:row>21</xdr:row>
      <xdr:rowOff>66261</xdr:rowOff>
    </xdr:to>
    <xdr:sp macro="" textlink="">
      <xdr:nvSpPr>
        <xdr:cNvPr id="14" name="13 Akış Çizelgesi: Önceden Tanımlı İşlem"/>
        <xdr:cNvSpPr/>
      </xdr:nvSpPr>
      <xdr:spPr>
        <a:xfrm>
          <a:off x="944217" y="4232413"/>
          <a:ext cx="1962979" cy="49695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Maaş Dosyası Klasörlenir</a:t>
          </a:r>
        </a:p>
      </xdr:txBody>
    </xdr:sp>
    <xdr:clientData/>
  </xdr:twoCellAnchor>
  <xdr:twoCellAnchor>
    <xdr:from>
      <xdr:col>4</xdr:col>
      <xdr:colOff>173936</xdr:colOff>
      <xdr:row>8</xdr:row>
      <xdr:rowOff>62438</xdr:rowOff>
    </xdr:from>
    <xdr:to>
      <xdr:col>4</xdr:col>
      <xdr:colOff>178078</xdr:colOff>
      <xdr:row>8</xdr:row>
      <xdr:rowOff>215347</xdr:rowOff>
    </xdr:to>
    <xdr:cxnSp macro="">
      <xdr:nvCxnSpPr>
        <xdr:cNvPr id="16" name="15 Düz Ok Bağlayıcısı"/>
        <xdr:cNvCxnSpPr>
          <a:stCxn id="3" idx="2"/>
          <a:endCxn id="31" idx="0"/>
        </xdr:cNvCxnSpPr>
      </xdr:nvCxnSpPr>
      <xdr:spPr>
        <a:xfrm rot="5400000">
          <a:off x="2849378" y="2000409"/>
          <a:ext cx="152909"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546652</xdr:colOff>
      <xdr:row>7</xdr:row>
      <xdr:rowOff>3823</xdr:rowOff>
    </xdr:from>
    <xdr:to>
      <xdr:col>6</xdr:col>
      <xdr:colOff>0</xdr:colOff>
      <xdr:row>7</xdr:row>
      <xdr:rowOff>22937</xdr:rowOff>
    </xdr:to>
    <xdr:cxnSp macro="">
      <xdr:nvCxnSpPr>
        <xdr:cNvPr id="18" name="17 Düz Ok Bağlayıcısı"/>
        <xdr:cNvCxnSpPr>
          <a:stCxn id="3" idx="3"/>
          <a:endCxn id="30" idx="1"/>
        </xdr:cNvCxnSpPr>
      </xdr:nvCxnSpPr>
      <xdr:spPr>
        <a:xfrm flipV="1">
          <a:off x="3983935" y="1652062"/>
          <a:ext cx="140804" cy="191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364435</xdr:colOff>
      <xdr:row>11</xdr:row>
      <xdr:rowOff>66260</xdr:rowOff>
    </xdr:from>
    <xdr:to>
      <xdr:col>4</xdr:col>
      <xdr:colOff>366346</xdr:colOff>
      <xdr:row>11</xdr:row>
      <xdr:rowOff>215347</xdr:rowOff>
    </xdr:to>
    <xdr:cxnSp macro="">
      <xdr:nvCxnSpPr>
        <xdr:cNvPr id="20" name="19 Düz Ok Bağlayıcısı"/>
        <xdr:cNvCxnSpPr>
          <a:endCxn id="32" idx="0"/>
        </xdr:cNvCxnSpPr>
      </xdr:nvCxnSpPr>
      <xdr:spPr>
        <a:xfrm rot="16200000" flipH="1">
          <a:off x="3040673" y="2649478"/>
          <a:ext cx="149087" cy="19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434837</xdr:colOff>
      <xdr:row>12</xdr:row>
      <xdr:rowOff>182440</xdr:rowOff>
    </xdr:from>
    <xdr:to>
      <xdr:col>4</xdr:col>
      <xdr:colOff>0</xdr:colOff>
      <xdr:row>13</xdr:row>
      <xdr:rowOff>215347</xdr:rowOff>
    </xdr:to>
    <xdr:cxnSp macro="">
      <xdr:nvCxnSpPr>
        <xdr:cNvPr id="22" name="21 Şekil"/>
        <xdr:cNvCxnSpPr>
          <a:stCxn id="32" idx="1"/>
          <a:endCxn id="33" idx="0"/>
        </xdr:cNvCxnSpPr>
      </xdr:nvCxnSpPr>
      <xdr:spPr>
        <a:xfrm rot="10800000" flipV="1">
          <a:off x="1809750" y="2907418"/>
          <a:ext cx="940076" cy="24825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45235</xdr:colOff>
      <xdr:row>12</xdr:row>
      <xdr:rowOff>182441</xdr:rowOff>
    </xdr:from>
    <xdr:to>
      <xdr:col>6</xdr:col>
      <xdr:colOff>49696</xdr:colOff>
      <xdr:row>14</xdr:row>
      <xdr:rowOff>1</xdr:rowOff>
    </xdr:to>
    <xdr:cxnSp macro="">
      <xdr:nvCxnSpPr>
        <xdr:cNvPr id="24" name="23 Şekil"/>
        <xdr:cNvCxnSpPr>
          <a:stCxn id="32" idx="3"/>
          <a:endCxn id="34" idx="0"/>
        </xdr:cNvCxnSpPr>
      </xdr:nvCxnSpPr>
      <xdr:spPr>
        <a:xfrm>
          <a:off x="3482518" y="2907419"/>
          <a:ext cx="691917" cy="2482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422414</xdr:colOff>
      <xdr:row>15</xdr:row>
      <xdr:rowOff>88474</xdr:rowOff>
    </xdr:from>
    <xdr:to>
      <xdr:col>2</xdr:col>
      <xdr:colOff>434838</xdr:colOff>
      <xdr:row>16</xdr:row>
      <xdr:rowOff>190499</xdr:rowOff>
    </xdr:to>
    <xdr:cxnSp macro="">
      <xdr:nvCxnSpPr>
        <xdr:cNvPr id="27" name="26 Düz Ok Bağlayıcısı"/>
        <xdr:cNvCxnSpPr>
          <a:stCxn id="33" idx="2"/>
        </xdr:cNvCxnSpPr>
      </xdr:nvCxnSpPr>
      <xdr:spPr>
        <a:xfrm rot="5400000">
          <a:off x="1644852" y="3611971"/>
          <a:ext cx="317373"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550795</xdr:colOff>
      <xdr:row>18</xdr:row>
      <xdr:rowOff>88474</xdr:rowOff>
    </xdr:from>
    <xdr:to>
      <xdr:col>2</xdr:col>
      <xdr:colOff>654327</xdr:colOff>
      <xdr:row>18</xdr:row>
      <xdr:rowOff>215347</xdr:rowOff>
    </xdr:to>
    <xdr:cxnSp macro="">
      <xdr:nvCxnSpPr>
        <xdr:cNvPr id="29" name="28 Düz Ok Bağlayıcısı"/>
        <xdr:cNvCxnSpPr>
          <a:stCxn id="35" idx="2"/>
          <a:endCxn id="14" idx="0"/>
        </xdr:cNvCxnSpPr>
      </xdr:nvCxnSpPr>
      <xdr:spPr>
        <a:xfrm rot="5400000">
          <a:off x="1914037" y="4117210"/>
          <a:ext cx="126873" cy="1035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546653</xdr:colOff>
      <xdr:row>21</xdr:row>
      <xdr:rowOff>66260</xdr:rowOff>
    </xdr:from>
    <xdr:to>
      <xdr:col>2</xdr:col>
      <xdr:colOff>550795</xdr:colOff>
      <xdr:row>22</xdr:row>
      <xdr:rowOff>57977</xdr:rowOff>
    </xdr:to>
    <xdr:cxnSp macro="">
      <xdr:nvCxnSpPr>
        <xdr:cNvPr id="40" name="39 Düz Ok Bağlayıcısı"/>
        <xdr:cNvCxnSpPr>
          <a:stCxn id="14" idx="2"/>
        </xdr:cNvCxnSpPr>
      </xdr:nvCxnSpPr>
      <xdr:spPr>
        <a:xfrm rot="5400000">
          <a:off x="1820104" y="4830831"/>
          <a:ext cx="207065"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4</xdr:row>
      <xdr:rowOff>0</xdr:rowOff>
    </xdr:from>
    <xdr:to>
      <xdr:col>3</xdr:col>
      <xdr:colOff>182217</xdr:colOff>
      <xdr:row>5</xdr:row>
      <xdr:rowOff>88476</xdr:rowOff>
    </xdr:to>
    <xdr:sp macro="" textlink="">
      <xdr:nvSpPr>
        <xdr:cNvPr id="2" name="1 Akış Çizelgesi: İşlem"/>
        <xdr:cNvSpPr/>
      </xdr:nvSpPr>
      <xdr:spPr>
        <a:xfrm>
          <a:off x="1374913" y="1002196"/>
          <a:ext cx="869674"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a:t>
          </a:r>
        </a:p>
      </xdr:txBody>
    </xdr:sp>
    <xdr:clientData/>
  </xdr:twoCellAnchor>
  <xdr:twoCellAnchor>
    <xdr:from>
      <xdr:col>4</xdr:col>
      <xdr:colOff>447261</xdr:colOff>
      <xdr:row>4</xdr:row>
      <xdr:rowOff>0</xdr:rowOff>
    </xdr:from>
    <xdr:to>
      <xdr:col>6</xdr:col>
      <xdr:colOff>323022</xdr:colOff>
      <xdr:row>5</xdr:row>
      <xdr:rowOff>88476</xdr:rowOff>
    </xdr:to>
    <xdr:sp macro="" textlink="">
      <xdr:nvSpPr>
        <xdr:cNvPr id="3" name="2 Akış Çizelgesi: İşlem"/>
        <xdr:cNvSpPr/>
      </xdr:nvSpPr>
      <xdr:spPr>
        <a:xfrm>
          <a:off x="3197087" y="1002196"/>
          <a:ext cx="1250674"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a:t>
          </a:r>
        </a:p>
      </xdr:txBody>
    </xdr:sp>
    <xdr:clientData/>
  </xdr:twoCellAnchor>
  <xdr:twoCellAnchor>
    <xdr:from>
      <xdr:col>3</xdr:col>
      <xdr:colOff>182217</xdr:colOff>
      <xdr:row>4</xdr:row>
      <xdr:rowOff>151912</xdr:rowOff>
    </xdr:from>
    <xdr:to>
      <xdr:col>4</xdr:col>
      <xdr:colOff>447261</xdr:colOff>
      <xdr:row>4</xdr:row>
      <xdr:rowOff>153500</xdr:rowOff>
    </xdr:to>
    <xdr:cxnSp macro="">
      <xdr:nvCxnSpPr>
        <xdr:cNvPr id="6" name="5 Düz Ok Bağlayıcısı"/>
        <xdr:cNvCxnSpPr>
          <a:stCxn id="2" idx="3"/>
          <a:endCxn id="3" idx="1"/>
        </xdr:cNvCxnSpPr>
      </xdr:nvCxnSpPr>
      <xdr:spPr>
        <a:xfrm>
          <a:off x="2244587" y="1154108"/>
          <a:ext cx="952500"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vmlDrawing" Target="../drawings/vmlDrawing12.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8.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A12" sqref="A12:C12"/>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1058</v>
      </c>
    </row>
    <row r="4" spans="1:256">
      <c r="A4" s="52" t="s">
        <v>775</v>
      </c>
      <c r="B4" s="37" t="s">
        <v>441</v>
      </c>
      <c r="C4" s="42" t="s">
        <v>1059</v>
      </c>
    </row>
    <row r="5" spans="1:256">
      <c r="A5" s="52" t="s">
        <v>776</v>
      </c>
      <c r="B5" s="37" t="s">
        <v>440</v>
      </c>
      <c r="C5" s="114" t="s">
        <v>1060</v>
      </c>
    </row>
    <row r="6" spans="1:256" ht="51">
      <c r="A6" s="52" t="s">
        <v>777</v>
      </c>
      <c r="B6" s="37" t="s">
        <v>772</v>
      </c>
      <c r="C6" s="43" t="s">
        <v>1061</v>
      </c>
    </row>
    <row r="7" spans="1:256" ht="25.5">
      <c r="A7" s="52" t="s">
        <v>778</v>
      </c>
      <c r="B7" s="37" t="s">
        <v>773</v>
      </c>
      <c r="C7" s="43" t="s">
        <v>1062</v>
      </c>
    </row>
    <row r="9" spans="1:256" s="51" customFormat="1" ht="28.5">
      <c r="A9" s="125" t="s">
        <v>106</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94</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8" t="s">
        <v>42</v>
      </c>
      <c r="B12" s="129"/>
      <c r="C12" s="130"/>
    </row>
    <row r="13" spans="1:256" ht="15">
      <c r="A13" s="44">
        <v>2</v>
      </c>
      <c r="B13" s="45" t="s">
        <v>779</v>
      </c>
      <c r="C13" s="46"/>
      <c r="D13" s="47"/>
    </row>
    <row r="14" spans="1:256">
      <c r="A14" s="48">
        <f>IF(AND('21_K_IK'!B9&lt;&gt;"",'21_K_IK'!C9&lt;&gt;""),1,0)</f>
        <v>0</v>
      </c>
      <c r="B14" s="59" t="s">
        <v>791</v>
      </c>
      <c r="D14" s="47"/>
    </row>
    <row r="15" spans="1:256">
      <c r="A15" s="107">
        <f>IF(AND('22_K_EK'!B9&lt;&gt;"",'22_K_EK'!C9&lt;&gt;""),1,0)</f>
        <v>0</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2"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C7">
    <cfRule type="expression" dxfId="41" priority="2" stopIfTrue="1">
      <formula>LEN(TRIM(C6))=0</formula>
    </cfRule>
  </conditionalFormatting>
  <conditionalFormatting sqref="C7">
    <cfRule type="expression" dxfId="40" priority="1" stopIfTrue="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topLeftCell="A4" zoomScaleNormal="100" zoomScaleSheetLayoutView="100" workbookViewId="0">
      <selection activeCell="B28" sqref="B28"/>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Memur Maaş Ödemeleri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1067</v>
      </c>
    </row>
    <row r="10" spans="1:3">
      <c r="A10" s="12">
        <v>2</v>
      </c>
      <c r="B10" s="12" t="s">
        <v>1068</v>
      </c>
    </row>
    <row r="11" spans="1:3">
      <c r="B11" s="12" t="s">
        <v>1069</v>
      </c>
    </row>
    <row r="12" spans="1:3">
      <c r="B12" s="12" t="s">
        <v>1070</v>
      </c>
    </row>
    <row r="13" spans="1:3">
      <c r="B13" s="12" t="s">
        <v>1071</v>
      </c>
    </row>
    <row r="14" spans="1:3">
      <c r="B14" s="12" t="s">
        <v>1072</v>
      </c>
    </row>
    <row r="15" spans="1:3">
      <c r="B15" s="12" t="s">
        <v>1073</v>
      </c>
    </row>
    <row r="16" spans="1:3">
      <c r="B16" s="12" t="s">
        <v>1074</v>
      </c>
    </row>
    <row r="17" spans="1:2">
      <c r="B17" s="12" t="s">
        <v>1075</v>
      </c>
    </row>
    <row r="18" spans="1:2">
      <c r="B18" s="12" t="s">
        <v>1076</v>
      </c>
    </row>
    <row r="19" spans="1:2">
      <c r="B19" s="12" t="s">
        <v>1108</v>
      </c>
    </row>
    <row r="20" spans="1:2">
      <c r="A20" s="12">
        <v>3</v>
      </c>
      <c r="B20" s="12" t="s">
        <v>1077</v>
      </c>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2" priority="3">
      <formula>LEN(TRIM(B1))=0</formula>
    </cfRule>
  </conditionalFormatting>
  <conditionalFormatting sqref="A9:B65536">
    <cfRule type="containsBlanks" dxfId="21" priority="2">
      <formula>LEN(TRIM(A9))=0</formula>
    </cfRule>
  </conditionalFormatting>
  <conditionalFormatting sqref="A9:B30">
    <cfRule type="expression" dxfId="20" priority="1" stopIfTrue="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20"/>
  <sheetViews>
    <sheetView view="pageBreakPreview" zoomScaleNormal="100" zoomScaleSheetLayoutView="100" workbookViewId="0">
      <selection activeCell="B20" sqref="B2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7" t="str">
        <f>IF('1_GO'!C3="","",'1_GO'!C3)</f>
        <v>Muhakemat Hizmetleri</v>
      </c>
      <c r="C1" s="148"/>
      <c r="D1" s="35" t="s">
        <v>808</v>
      </c>
    </row>
    <row r="2" spans="1:4">
      <c r="A2" s="1" t="s">
        <v>786</v>
      </c>
      <c r="B2" s="149" t="str">
        <f>IF('1_GO'!C4="","",'1_GO'!C4)</f>
        <v>Mutemetlik ve Tahakkuk Hizmetleri</v>
      </c>
      <c r="C2" s="150"/>
    </row>
    <row r="3" spans="1:4">
      <c r="A3" s="1" t="s">
        <v>785</v>
      </c>
      <c r="B3" s="151" t="str">
        <f>IF('1_GO'!C5="","",'1_GO'!C5)</f>
        <v>Memur Maaş Ödemeleri Süreci</v>
      </c>
      <c r="C3" s="15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1078</v>
      </c>
      <c r="C9" s="117" t="s">
        <v>1079</v>
      </c>
    </row>
    <row r="10" spans="1:4">
      <c r="A10" s="12">
        <v>2</v>
      </c>
      <c r="B10" s="36" t="s">
        <v>1080</v>
      </c>
      <c r="C10" s="117" t="s">
        <v>1079</v>
      </c>
    </row>
    <row r="11" spans="1:4">
      <c r="A11" s="12">
        <v>3</v>
      </c>
      <c r="B11" s="36" t="s">
        <v>1081</v>
      </c>
      <c r="C11" s="36" t="s">
        <v>1079</v>
      </c>
    </row>
    <row r="12" spans="1:4">
      <c r="A12" s="12">
        <v>4</v>
      </c>
      <c r="B12" s="36" t="s">
        <v>1082</v>
      </c>
      <c r="C12" s="36"/>
    </row>
    <row r="13" spans="1:4" ht="30">
      <c r="A13" s="12">
        <v>5</v>
      </c>
      <c r="B13" s="36" t="s">
        <v>1083</v>
      </c>
      <c r="C13" s="36" t="s">
        <v>1084</v>
      </c>
    </row>
    <row r="14" spans="1:4">
      <c r="A14" s="12">
        <v>6</v>
      </c>
      <c r="B14" s="36" t="s">
        <v>1085</v>
      </c>
      <c r="C14" s="36"/>
    </row>
    <row r="15" spans="1:4">
      <c r="A15" s="12">
        <v>7</v>
      </c>
      <c r="B15" s="36" t="s">
        <v>1086</v>
      </c>
      <c r="C15" s="36" t="s">
        <v>1087</v>
      </c>
    </row>
    <row r="16" spans="1:4">
      <c r="A16" s="12">
        <v>8</v>
      </c>
      <c r="B16" s="36" t="s">
        <v>1088</v>
      </c>
      <c r="C16" s="36"/>
    </row>
    <row r="17" spans="1:3">
      <c r="A17" s="12">
        <v>9</v>
      </c>
      <c r="B17" s="36" t="s">
        <v>1089</v>
      </c>
      <c r="C17" s="36"/>
    </row>
    <row r="18" spans="1:3">
      <c r="C18" s="36"/>
    </row>
    <row r="19" spans="1:3">
      <c r="C19" s="36"/>
    </row>
    <row r="20" spans="1:3">
      <c r="C20" s="118"/>
    </row>
  </sheetData>
  <sheetProtection selectLockedCells="1"/>
  <mergeCells count="3">
    <mergeCell ref="B1:C1"/>
    <mergeCell ref="B2:C2"/>
    <mergeCell ref="B3:C3"/>
  </mergeCells>
  <phoneticPr fontId="35" type="noConversion"/>
  <conditionalFormatting sqref="B1:C3">
    <cfRule type="containsBlanks" dxfId="19" priority="3">
      <formula>LEN(TRIM(B1))=0</formula>
    </cfRule>
  </conditionalFormatting>
  <conditionalFormatting sqref="A9:C65536">
    <cfRule type="containsBlanks" dxfId="18" priority="2">
      <formula>LEN(TRIM(A9))=0</formula>
    </cfRule>
  </conditionalFormatting>
  <conditionalFormatting sqref="A9:C20">
    <cfRule type="expression" dxfId="17" priority="1" stopIfTrue="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9" sqref="A9:B9"/>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Memur Maaş Ödemeleri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1090</v>
      </c>
    </row>
  </sheetData>
  <sheetProtection selectLockedCells="1"/>
  <phoneticPr fontId="35" type="noConversion"/>
  <conditionalFormatting sqref="B1:B3">
    <cfRule type="containsBlanks" dxfId="16" priority="3">
      <formula>LEN(TRIM(B1))=0</formula>
    </cfRule>
  </conditionalFormatting>
  <conditionalFormatting sqref="A9:B65536">
    <cfRule type="containsBlanks" dxfId="15" priority="2">
      <formula>LEN(TRIM(A9))=0</formula>
    </cfRule>
  </conditionalFormatting>
  <conditionalFormatting sqref="A9:B9">
    <cfRule type="expression" dxfId="14" priority="1" stopIfTrue="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7" sqref="B17"/>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Memur Maaş Ödemeleri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1091</v>
      </c>
    </row>
  </sheetData>
  <sheetProtection selectLockedCells="1"/>
  <phoneticPr fontId="35" type="noConversion"/>
  <conditionalFormatting sqref="B1:B3">
    <cfRule type="containsBlanks" dxfId="13" priority="3">
      <formula>LEN(TRIM(B1))=0</formula>
    </cfRule>
  </conditionalFormatting>
  <conditionalFormatting sqref="A9:B65536">
    <cfRule type="containsBlanks" dxfId="12" priority="2">
      <formula>LEN(TRIM(A9))=0</formula>
    </cfRule>
  </conditionalFormatting>
  <conditionalFormatting sqref="A9:B17">
    <cfRule type="expression" dxfId="11" priority="1" stopIfTrue="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7"/>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1" sqref="C11"/>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4" t="str">
        <f>IF('1_GO'!C3="","",'1_GO'!C3)</f>
        <v>Muhakemat Hizmetleri</v>
      </c>
      <c r="C1" s="164"/>
      <c r="D1" s="164"/>
      <c r="E1" s="35" t="s">
        <v>808</v>
      </c>
      <c r="F1" s="14"/>
      <c r="G1" s="14"/>
      <c r="H1" s="14"/>
      <c r="I1" s="14"/>
      <c r="J1" s="14"/>
      <c r="K1" s="14"/>
      <c r="L1" s="14"/>
      <c r="M1" s="14"/>
    </row>
    <row r="2" spans="1:13">
      <c r="A2" s="1" t="s">
        <v>786</v>
      </c>
      <c r="B2" s="165" t="str">
        <f>IF('1_GO'!C4="","",'1_GO'!C4)</f>
        <v>Mutemetlik ve Tahakkuk Hizmetleri</v>
      </c>
      <c r="C2" s="165"/>
      <c r="D2" s="165"/>
      <c r="E2" s="14"/>
      <c r="F2" s="14"/>
      <c r="G2" s="14"/>
      <c r="H2" s="14"/>
      <c r="I2" s="14"/>
      <c r="J2" s="14"/>
      <c r="K2" s="14"/>
      <c r="L2" s="14"/>
      <c r="M2" s="14"/>
    </row>
    <row r="3" spans="1:13">
      <c r="A3" s="1" t="s">
        <v>785</v>
      </c>
      <c r="B3" s="166" t="str">
        <f>IF('1_GO'!C5="","",'1_GO'!C5)</f>
        <v>Memur Maaş Ödemeleri Süreci</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75.75">
      <c r="A9" s="120">
        <v>1</v>
      </c>
      <c r="B9" s="121" t="s">
        <v>1111</v>
      </c>
      <c r="C9" s="121" t="s">
        <v>1113</v>
      </c>
      <c r="D9" s="121" t="s">
        <v>1092</v>
      </c>
      <c r="E9" s="121" t="s">
        <v>1109</v>
      </c>
      <c r="F9" s="121"/>
      <c r="G9" s="121"/>
      <c r="H9" s="121"/>
      <c r="I9" s="122"/>
      <c r="J9" s="121"/>
      <c r="M9" s="106" t="s">
        <v>820</v>
      </c>
    </row>
    <row r="10" spans="1:13" ht="60.75">
      <c r="A10" s="120">
        <v>2</v>
      </c>
      <c r="B10" s="121" t="s">
        <v>1093</v>
      </c>
      <c r="C10" s="121" t="s">
        <v>1094</v>
      </c>
      <c r="D10" s="121" t="s">
        <v>1092</v>
      </c>
      <c r="E10" s="121" t="s">
        <v>1109</v>
      </c>
      <c r="F10" s="121"/>
      <c r="G10" s="121"/>
      <c r="H10" s="121"/>
      <c r="I10" s="122"/>
      <c r="J10" s="121" t="s">
        <v>1095</v>
      </c>
      <c r="M10" s="106" t="s">
        <v>820</v>
      </c>
    </row>
    <row r="11" spans="1:13" ht="60.75">
      <c r="A11" s="120">
        <v>3</v>
      </c>
      <c r="B11" s="121" t="s">
        <v>1096</v>
      </c>
      <c r="C11" s="123" t="s">
        <v>1097</v>
      </c>
      <c r="D11" s="121" t="s">
        <v>1092</v>
      </c>
      <c r="E11" s="121" t="s">
        <v>1064</v>
      </c>
      <c r="F11" s="121"/>
      <c r="G11" s="121"/>
      <c r="H11" s="121"/>
      <c r="I11" s="122"/>
      <c r="J11" s="121"/>
      <c r="M11" s="106" t="s">
        <v>820</v>
      </c>
    </row>
    <row r="12" spans="1:13" ht="30.75">
      <c r="A12" s="120">
        <v>4</v>
      </c>
      <c r="B12" s="121" t="s">
        <v>1098</v>
      </c>
      <c r="C12" s="123" t="s">
        <v>1110</v>
      </c>
      <c r="D12" s="121" t="s">
        <v>1092</v>
      </c>
      <c r="E12" s="121" t="s">
        <v>1064</v>
      </c>
      <c r="F12" s="121" t="s">
        <v>1063</v>
      </c>
      <c r="G12" s="121"/>
      <c r="H12" s="121"/>
      <c r="I12" s="122"/>
      <c r="J12" s="121"/>
      <c r="M12" s="106" t="s">
        <v>820</v>
      </c>
    </row>
    <row r="13" spans="1:13" ht="15" customHeight="1">
      <c r="A13" s="120">
        <v>5</v>
      </c>
      <c r="B13" s="121" t="s">
        <v>1099</v>
      </c>
      <c r="C13" s="123" t="s">
        <v>1100</v>
      </c>
      <c r="D13" s="121" t="s">
        <v>1092</v>
      </c>
      <c r="E13" s="121" t="s">
        <v>1064</v>
      </c>
      <c r="F13" s="121"/>
      <c r="G13" s="121"/>
      <c r="H13" s="121"/>
      <c r="I13" s="122"/>
      <c r="J13" s="121"/>
      <c r="M13" s="106" t="s">
        <v>820</v>
      </c>
    </row>
    <row r="14" spans="1:13" ht="105.75">
      <c r="A14" s="120">
        <v>6</v>
      </c>
      <c r="B14" s="121" t="s">
        <v>1101</v>
      </c>
      <c r="C14" s="119" t="s">
        <v>1112</v>
      </c>
      <c r="D14" s="121" t="s">
        <v>1092</v>
      </c>
      <c r="E14" s="121" t="s">
        <v>1109</v>
      </c>
      <c r="F14" s="121"/>
      <c r="G14" s="121"/>
      <c r="H14" s="121"/>
      <c r="I14" s="122"/>
      <c r="J14" s="121"/>
      <c r="M14" s="106" t="s">
        <v>820</v>
      </c>
    </row>
    <row r="15" spans="1:13" ht="45.75">
      <c r="A15" s="120">
        <v>7</v>
      </c>
      <c r="B15" s="121" t="s">
        <v>1102</v>
      </c>
      <c r="C15" s="121" t="s">
        <v>1103</v>
      </c>
      <c r="D15" s="121" t="s">
        <v>1092</v>
      </c>
      <c r="E15" s="121" t="s">
        <v>1109</v>
      </c>
      <c r="F15" s="121"/>
      <c r="G15" s="121"/>
      <c r="H15" s="121"/>
      <c r="I15" s="122"/>
      <c r="J15" s="121"/>
      <c r="M15" s="106" t="s">
        <v>820</v>
      </c>
    </row>
    <row r="16" spans="1:13">
      <c r="A16" s="30"/>
      <c r="M16" s="106" t="s">
        <v>820</v>
      </c>
    </row>
    <row r="17" spans="1:13">
      <c r="A17" s="30"/>
      <c r="M17" s="106" t="s">
        <v>820</v>
      </c>
    </row>
    <row r="18" spans="1:13">
      <c r="A18" s="30"/>
      <c r="M18" s="106" t="s">
        <v>820</v>
      </c>
    </row>
    <row r="19" spans="1:13">
      <c r="A19" s="30"/>
      <c r="M19" s="106" t="s">
        <v>820</v>
      </c>
    </row>
    <row r="20" spans="1:13">
      <c r="A20" s="30"/>
      <c r="M20" s="106" t="s">
        <v>820</v>
      </c>
    </row>
    <row r="21" spans="1:13">
      <c r="A21" s="30"/>
      <c r="M21" s="106" t="s">
        <v>820</v>
      </c>
    </row>
    <row r="22" spans="1:13">
      <c r="A22" s="30"/>
      <c r="M22" s="106" t="s">
        <v>820</v>
      </c>
    </row>
    <row r="23" spans="1:13" ht="18" thickBot="1">
      <c r="A23" s="30"/>
      <c r="M23" s="106" t="s">
        <v>820</v>
      </c>
    </row>
    <row r="24" spans="1:13" ht="18" thickBot="1">
      <c r="A24" s="153" t="s">
        <v>1052</v>
      </c>
      <c r="B24" s="154"/>
      <c r="C24" s="155"/>
      <c r="D24" s="112"/>
      <c r="E24" s="153" t="s">
        <v>1053</v>
      </c>
      <c r="F24" s="154"/>
      <c r="G24" s="154"/>
      <c r="H24" s="154"/>
      <c r="I24" s="155"/>
      <c r="J24" s="112"/>
      <c r="K24" s="112"/>
      <c r="L24" s="156"/>
      <c r="M24" s="112"/>
    </row>
    <row r="25" spans="1:13">
      <c r="A25" s="158"/>
      <c r="B25" s="159"/>
      <c r="C25" s="160"/>
      <c r="D25" s="112"/>
      <c r="E25" s="158"/>
      <c r="F25" s="159"/>
      <c r="G25" s="159"/>
      <c r="H25" s="159"/>
      <c r="I25" s="160"/>
      <c r="J25" s="112"/>
      <c r="K25" s="112"/>
      <c r="L25" s="157"/>
      <c r="M25" s="112"/>
    </row>
    <row r="26" spans="1:13" ht="18" thickBot="1">
      <c r="A26" s="161"/>
      <c r="B26" s="162"/>
      <c r="C26" s="163"/>
      <c r="D26" s="112"/>
      <c r="E26" s="161"/>
      <c r="F26" s="162"/>
      <c r="G26" s="162"/>
      <c r="H26" s="162"/>
      <c r="I26" s="163"/>
      <c r="J26" s="112"/>
      <c r="K26" s="112"/>
      <c r="L26" s="157"/>
      <c r="M26" s="112"/>
    </row>
    <row r="27" spans="1:13">
      <c r="A27" s="110"/>
      <c r="B27" s="110"/>
      <c r="C27" s="110"/>
      <c r="D27" s="110"/>
      <c r="E27" s="110"/>
      <c r="F27" s="110"/>
      <c r="G27" s="110"/>
      <c r="H27" s="110"/>
      <c r="I27" s="110"/>
      <c r="J27" s="110"/>
      <c r="K27" s="110"/>
      <c r="L27" s="110"/>
      <c r="M27" s="113" t="s">
        <v>820</v>
      </c>
    </row>
    <row r="28" spans="1:13">
      <c r="A28" s="30"/>
      <c r="M28" s="106" t="s">
        <v>820</v>
      </c>
    </row>
    <row r="29" spans="1:13">
      <c r="A29" s="30"/>
      <c r="M29" s="106"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ht="18" thickBot="1">
      <c r="A44" s="30"/>
      <c r="M44" s="106" t="s">
        <v>820</v>
      </c>
    </row>
    <row r="45" spans="1:13" ht="18" thickBot="1">
      <c r="A45" s="153" t="s">
        <v>1052</v>
      </c>
      <c r="B45" s="154"/>
      <c r="C45" s="155"/>
      <c r="D45" s="112"/>
      <c r="E45" s="153" t="s">
        <v>1053</v>
      </c>
      <c r="F45" s="154"/>
      <c r="G45" s="154"/>
      <c r="H45" s="154"/>
      <c r="I45" s="155"/>
      <c r="J45" s="112"/>
      <c r="K45" s="112"/>
      <c r="L45" s="156"/>
      <c r="M45" s="112"/>
    </row>
    <row r="46" spans="1:13">
      <c r="A46" s="158"/>
      <c r="B46" s="159"/>
      <c r="C46" s="160"/>
      <c r="D46" s="112"/>
      <c r="E46" s="158"/>
      <c r="F46" s="159"/>
      <c r="G46" s="159"/>
      <c r="H46" s="159"/>
      <c r="I46" s="160"/>
      <c r="J46" s="112"/>
      <c r="K46" s="112"/>
      <c r="L46" s="157"/>
      <c r="M46" s="112"/>
    </row>
    <row r="47" spans="1:13" ht="18" thickBot="1">
      <c r="A47" s="161"/>
      <c r="B47" s="162"/>
      <c r="C47" s="163"/>
      <c r="D47" s="112"/>
      <c r="E47" s="161"/>
      <c r="F47" s="162"/>
      <c r="G47" s="162"/>
      <c r="H47" s="162"/>
      <c r="I47" s="163"/>
      <c r="J47" s="112"/>
      <c r="K47" s="112"/>
      <c r="L47" s="157"/>
      <c r="M47" s="112"/>
    </row>
    <row r="48" spans="1:13">
      <c r="A48" s="30"/>
      <c r="M48" s="106" t="s">
        <v>820</v>
      </c>
    </row>
    <row r="49" spans="1:13">
      <c r="A49" s="30"/>
      <c r="M49" s="106" t="s">
        <v>820</v>
      </c>
    </row>
    <row r="50" spans="1:13">
      <c r="A50" s="30"/>
      <c r="M50" s="106" t="s">
        <v>820</v>
      </c>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ht="18" thickBot="1">
      <c r="A65" s="30"/>
      <c r="M65" s="106" t="s">
        <v>820</v>
      </c>
    </row>
    <row r="66" spans="1:13" ht="18" thickBot="1">
      <c r="A66" s="153" t="s">
        <v>1052</v>
      </c>
      <c r="B66" s="154"/>
      <c r="C66" s="155"/>
      <c r="D66" s="112"/>
      <c r="E66" s="153" t="s">
        <v>1053</v>
      </c>
      <c r="F66" s="154"/>
      <c r="G66" s="154"/>
      <c r="H66" s="154"/>
      <c r="I66" s="155"/>
      <c r="J66" s="112"/>
      <c r="K66" s="112"/>
      <c r="L66" s="156"/>
      <c r="M66" s="112"/>
    </row>
    <row r="67" spans="1:13">
      <c r="A67" s="158"/>
      <c r="B67" s="159"/>
      <c r="C67" s="160"/>
      <c r="D67" s="112"/>
      <c r="E67" s="158"/>
      <c r="F67" s="159"/>
      <c r="G67" s="159"/>
      <c r="H67" s="159"/>
      <c r="I67" s="160"/>
      <c r="J67" s="112"/>
      <c r="K67" s="112"/>
      <c r="L67" s="157"/>
      <c r="M67" s="112"/>
    </row>
    <row r="68" spans="1:13" ht="18" thickBot="1">
      <c r="A68" s="161"/>
      <c r="B68" s="162"/>
      <c r="C68" s="163"/>
      <c r="D68" s="112"/>
      <c r="E68" s="161"/>
      <c r="F68" s="162"/>
      <c r="G68" s="162"/>
      <c r="H68" s="162"/>
      <c r="I68" s="163"/>
      <c r="J68" s="112"/>
      <c r="K68" s="112"/>
      <c r="L68" s="157"/>
      <c r="M68" s="112"/>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sheetData>
  <sheetProtection selectLockedCells="1"/>
  <autoFilter ref="A8:M8"/>
  <mergeCells count="18">
    <mergeCell ref="B1:D1"/>
    <mergeCell ref="B2:D2"/>
    <mergeCell ref="B3:D3"/>
    <mergeCell ref="A45:C45"/>
    <mergeCell ref="E45:I45"/>
    <mergeCell ref="L45:L47"/>
    <mergeCell ref="A46:C47"/>
    <mergeCell ref="E46:I47"/>
    <mergeCell ref="A24:C24"/>
    <mergeCell ref="A25:C26"/>
    <mergeCell ref="E24:I24"/>
    <mergeCell ref="E25:I26"/>
    <mergeCell ref="L24:L26"/>
    <mergeCell ref="A66:C66"/>
    <mergeCell ref="E66:I66"/>
    <mergeCell ref="L66:L68"/>
    <mergeCell ref="A67:C68"/>
    <mergeCell ref="E67:I68"/>
  </mergeCells>
  <phoneticPr fontId="35" type="noConversion"/>
  <conditionalFormatting sqref="B1:B3">
    <cfRule type="containsBlanks" dxfId="10" priority="5">
      <formula>LEN(TRIM(B1))=0</formula>
    </cfRule>
  </conditionalFormatting>
  <conditionalFormatting sqref="A4228:M65435 A27:M44 A48:M65 A9:M23">
    <cfRule type="containsBlanks" dxfId="9" priority="4">
      <formula>LEN(TRIM(A9))=0</formula>
    </cfRule>
  </conditionalFormatting>
  <conditionalFormatting sqref="A9:K15">
    <cfRule type="expression" dxfId="8" priority="1" stopIfTrue="1">
      <formula>LEN(TRIM(A9))=0</formula>
    </cfRule>
  </conditionalFormatting>
  <dataValidations count="3">
    <dataValidation type="list" allowBlank="1" showInputMessage="1" showErrorMessage="1" sqref="D16:D65435">
      <formula1>"Her Seferinde,Sıklıkla,Orta Sıklıkta,Ara Sıra,Nadiren"</formula1>
    </dataValidation>
    <dataValidation type="list" allowBlank="1" showInputMessage="1" showErrorMessage="1" sqref="K9:K15 M9:M65435">
      <formula1>"Evet,Hayır"</formula1>
    </dataValidation>
    <dataValidation type="list" allowBlank="1" showInputMessage="1" showErrorMessage="1" sqref="D9:D15">
      <formula1>"Her Seferinde,Sıklıkla,Orta Sıklıkta,Ara Sıra,Nadiren,Gerektiğinde"</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6" max="16383" man="1"/>
    <brk id="47" max="12" man="1"/>
  </rowBreaks>
</worksheet>
</file>

<file path=xl/worksheets/sheet15.xml><?xml version="1.0" encoding="utf-8"?>
<worksheet xmlns="http://schemas.openxmlformats.org/spreadsheetml/2006/main" xmlns:r="http://schemas.openxmlformats.org/officeDocument/2006/relationships">
  <dimension ref="A1:F9"/>
  <sheetViews>
    <sheetView view="pageBreakPreview" zoomScale="85" zoomScaleNormal="100" zoomScaleSheetLayoutView="85" workbookViewId="0">
      <pane ySplit="8" topLeftCell="A9" activePane="bottomLeft" state="frozen"/>
      <selection pane="bottomLeft" activeCell="C17" sqref="C17"/>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4" t="str">
        <f>IF('1_GO'!C3="","",'1_GO'!C3)</f>
        <v>Muhakemat Hizmetleri</v>
      </c>
      <c r="C1" s="164"/>
      <c r="D1" s="164"/>
      <c r="E1" s="35" t="s">
        <v>808</v>
      </c>
      <c r="F1" s="14"/>
    </row>
    <row r="2" spans="1:6">
      <c r="A2" s="1" t="s">
        <v>786</v>
      </c>
      <c r="B2" s="165" t="str">
        <f>IF('1_GO'!C4="","",'1_GO'!C4)</f>
        <v>Mutemetlik ve Tahakkuk Hizmetleri</v>
      </c>
      <c r="C2" s="165"/>
      <c r="D2" s="165"/>
      <c r="E2" s="14"/>
      <c r="F2" s="14"/>
    </row>
    <row r="3" spans="1:6">
      <c r="A3" s="1" t="s">
        <v>785</v>
      </c>
      <c r="B3" s="166" t="str">
        <f>IF('1_GO'!C5="","",'1_GO'!C5)</f>
        <v>Memur Maaş Ödemeleri Süreci</v>
      </c>
      <c r="C3" s="166"/>
      <c r="D3" s="166"/>
      <c r="E3" s="14"/>
      <c r="F3" s="14"/>
    </row>
    <row r="4" spans="1:6">
      <c r="A4" s="2"/>
      <c r="B4" s="2"/>
      <c r="C4" s="2"/>
      <c r="D4" s="14"/>
      <c r="E4" s="14"/>
      <c r="F4" s="14"/>
    </row>
    <row r="5" spans="1:6" ht="21.75">
      <c r="A5" s="6" t="s">
        <v>109</v>
      </c>
      <c r="B5" s="7"/>
      <c r="C5" s="7"/>
      <c r="D5" s="16"/>
      <c r="E5" s="167" t="s">
        <v>113</v>
      </c>
      <c r="F5" s="14"/>
    </row>
    <row r="6" spans="1:6">
      <c r="A6" s="9"/>
      <c r="B6" s="10"/>
      <c r="C6" s="10"/>
      <c r="D6" s="17"/>
      <c r="E6" s="16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1064</v>
      </c>
      <c r="C9" s="30" t="s">
        <v>1063</v>
      </c>
      <c r="D9" s="30" t="s">
        <v>1104</v>
      </c>
      <c r="E9" s="30" t="s">
        <v>1105</v>
      </c>
      <c r="F9" s="30" t="s">
        <v>1106</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9:F65536">
    <cfRule type="containsBlanks" dxfId="6" priority="2">
      <formula>LEN(TRIM(A9))=0</formula>
    </cfRule>
  </conditionalFormatting>
  <conditionalFormatting sqref="A9:F11">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12: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E8" sqref="E8"/>
    </sheetView>
  </sheetViews>
  <sheetFormatPr defaultRowHeight="17.25"/>
  <sheetData>
    <row r="1" spans="1:11" ht="27.75">
      <c r="A1" s="142" t="s">
        <v>1114</v>
      </c>
      <c r="B1" s="142"/>
      <c r="C1" s="142"/>
      <c r="D1" s="142"/>
      <c r="E1" s="142"/>
      <c r="F1" s="142"/>
      <c r="G1" s="142"/>
      <c r="H1" s="142"/>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4" t="str">
        <f>IF('1_GO'!C3="","",'1_GO'!C3)</f>
        <v>Muhakemat Hizmetleri</v>
      </c>
      <c r="C1" s="164"/>
      <c r="D1" s="164"/>
      <c r="E1" s="35" t="s">
        <v>808</v>
      </c>
      <c r="F1" s="14"/>
      <c r="G1" s="14"/>
    </row>
    <row r="2" spans="1:7">
      <c r="A2" s="1" t="s">
        <v>786</v>
      </c>
      <c r="B2" s="165" t="str">
        <f>IF('1_GO'!C4="","",'1_GO'!C4)</f>
        <v>Mutemetlik ve Tahakkuk Hizmetleri</v>
      </c>
      <c r="C2" s="165"/>
      <c r="D2" s="165"/>
      <c r="E2" s="14"/>
      <c r="F2" s="14"/>
      <c r="G2" s="14"/>
    </row>
    <row r="3" spans="1:7">
      <c r="A3" s="1" t="s">
        <v>785</v>
      </c>
      <c r="B3" s="166" t="str">
        <f>IF('1_GO'!C5="","",'1_GO'!C5)</f>
        <v>Memur Maaş Ödemeleri Süreci</v>
      </c>
      <c r="C3" s="166"/>
      <c r="D3" s="166"/>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4"/>
  <sheetViews>
    <sheetView tabSelected="1"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4" t="str">
        <f>IF('1_GO'!C3="","",'1_GO'!C3)</f>
        <v>Muhakemat Hizmetleri</v>
      </c>
      <c r="C1" s="164"/>
      <c r="D1" s="164"/>
      <c r="E1" s="35" t="s">
        <v>808</v>
      </c>
      <c r="F1" s="14"/>
    </row>
    <row r="2" spans="1:6">
      <c r="A2" s="1" t="s">
        <v>786</v>
      </c>
      <c r="B2" s="165" t="str">
        <f>IF('1_GO'!C4="","",'1_GO'!C4)</f>
        <v>Mutemetlik ve Tahakkuk Hizmetleri</v>
      </c>
      <c r="C2" s="165"/>
      <c r="D2" s="165"/>
      <c r="E2" s="14"/>
      <c r="F2" s="14"/>
    </row>
    <row r="3" spans="1:6">
      <c r="A3" s="1" t="s">
        <v>785</v>
      </c>
      <c r="B3" s="166" t="str">
        <f>IF('1_GO'!C5="","",'1_GO'!C5)</f>
        <v>Memur Maaş Ödemeleri Süreci</v>
      </c>
      <c r="C3" s="166"/>
      <c r="D3" s="166"/>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1117</v>
      </c>
      <c r="C10" s="29">
        <v>2478945</v>
      </c>
      <c r="D10" s="124" t="s">
        <v>1118</v>
      </c>
      <c r="E10" s="29" t="s">
        <v>1056</v>
      </c>
      <c r="F10" s="29" t="s">
        <v>1119</v>
      </c>
    </row>
    <row r="11" spans="1:6">
      <c r="A11" s="29">
        <v>2</v>
      </c>
      <c r="B11" s="29" t="s">
        <v>1120</v>
      </c>
      <c r="C11" s="29">
        <v>2478945</v>
      </c>
      <c r="D11" s="124" t="s">
        <v>1121</v>
      </c>
      <c r="E11" s="29" t="s">
        <v>1056</v>
      </c>
      <c r="F11" s="29" t="s">
        <v>1119</v>
      </c>
    </row>
    <row r="12" spans="1:6">
      <c r="A12" s="29">
        <v>3</v>
      </c>
      <c r="B12" s="29" t="s">
        <v>1122</v>
      </c>
      <c r="C12" s="29">
        <v>2478945</v>
      </c>
      <c r="D12" s="124" t="s">
        <v>1123</v>
      </c>
      <c r="E12" s="29" t="s">
        <v>1056</v>
      </c>
      <c r="F12" s="29" t="s">
        <v>1124</v>
      </c>
    </row>
    <row r="13" spans="1:6">
      <c r="A13" s="29">
        <v>4</v>
      </c>
      <c r="B13" s="29" t="s">
        <v>1125</v>
      </c>
      <c r="C13" s="29">
        <v>2478945</v>
      </c>
      <c r="D13" s="124" t="s">
        <v>1126</v>
      </c>
      <c r="E13" s="29" t="s">
        <v>1056</v>
      </c>
      <c r="F13" s="29" t="s">
        <v>1124</v>
      </c>
    </row>
    <row r="14" spans="1:6">
      <c r="A14" s="29">
        <v>5</v>
      </c>
      <c r="B14" s="29" t="s">
        <v>1127</v>
      </c>
      <c r="C14" s="29">
        <v>2478945</v>
      </c>
      <c r="D14" s="124" t="s">
        <v>1128</v>
      </c>
      <c r="E14" s="29" t="s">
        <v>1056</v>
      </c>
      <c r="F14" s="29" t="s">
        <v>1129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G6" sqref="G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7" t="s">
        <v>104</v>
      </c>
      <c r="D1" s="137"/>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4" t="s">
        <v>101</v>
      </c>
      <c r="C36" s="134"/>
      <c r="D36" s="134"/>
      <c r="E36" s="134"/>
      <c r="F36" s="134"/>
      <c r="G36" s="134"/>
      <c r="H36" s="134"/>
      <c r="I36" s="134"/>
      <c r="J36" s="134"/>
      <c r="K36" s="134"/>
      <c r="L36" s="56"/>
      <c r="M36" s="56"/>
      <c r="N36" s="56"/>
      <c r="O36" s="56"/>
      <c r="P36" s="56"/>
      <c r="Q36" s="56"/>
    </row>
    <row r="37" spans="2:17">
      <c r="B37" s="138" t="s">
        <v>47</v>
      </c>
      <c r="C37" s="138"/>
      <c r="D37" s="138"/>
      <c r="E37" s="138"/>
      <c r="F37" s="138"/>
      <c r="G37" s="138"/>
      <c r="H37" s="138"/>
      <c r="I37" s="138"/>
      <c r="J37" s="138"/>
      <c r="K37" s="138"/>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8" t="s">
        <v>102</v>
      </c>
      <c r="C40" s="138"/>
      <c r="D40" s="138"/>
      <c r="E40" s="138"/>
      <c r="F40" s="138"/>
      <c r="G40" s="138"/>
      <c r="H40" s="138"/>
      <c r="I40" s="138"/>
      <c r="J40" s="138"/>
      <c r="K40" s="138"/>
      <c r="L40" s="56"/>
      <c r="M40" s="56"/>
      <c r="N40" s="56"/>
      <c r="O40" s="56"/>
      <c r="P40" s="56"/>
      <c r="Q40" s="56"/>
    </row>
    <row r="41" spans="2:17">
      <c r="B41" s="138" t="s">
        <v>48</v>
      </c>
      <c r="C41" s="138"/>
      <c r="D41" s="138"/>
      <c r="E41" s="138"/>
      <c r="F41" s="138"/>
      <c r="G41" s="138"/>
      <c r="H41" s="138"/>
      <c r="I41" s="138"/>
      <c r="J41" s="138"/>
      <c r="K41" s="138"/>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5" t="s">
        <v>66</v>
      </c>
      <c r="C64" s="136"/>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4" t="s">
        <v>74</v>
      </c>
      <c r="C78" s="134"/>
      <c r="D78" s="134"/>
      <c r="E78" s="134"/>
      <c r="F78" s="134"/>
      <c r="G78" s="134"/>
      <c r="H78" s="134"/>
      <c r="I78" s="134"/>
      <c r="J78" s="134"/>
      <c r="K78" s="134"/>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4" t="s">
        <v>75</v>
      </c>
      <c r="C105" s="134"/>
      <c r="D105" s="134"/>
      <c r="E105" s="134"/>
      <c r="F105" s="134"/>
      <c r="G105" s="134"/>
      <c r="H105" s="134"/>
      <c r="I105" s="134"/>
      <c r="J105" s="134"/>
      <c r="K105" s="134"/>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E36" sqref="E36:I36"/>
    </sheetView>
  </sheetViews>
  <sheetFormatPr defaultRowHeight="17.25"/>
  <sheetData>
    <row r="1" spans="1:9">
      <c r="A1" s="143" t="s">
        <v>1055</v>
      </c>
      <c r="B1" s="143"/>
      <c r="C1" s="143"/>
      <c r="D1" s="143"/>
      <c r="E1" s="143"/>
      <c r="F1" s="143"/>
      <c r="G1" s="143"/>
      <c r="H1" s="143"/>
      <c r="I1" s="143"/>
    </row>
    <row r="2" spans="1:9">
      <c r="A2" s="143" t="s">
        <v>1056</v>
      </c>
      <c r="B2" s="143"/>
      <c r="C2" s="143"/>
      <c r="D2" s="143"/>
      <c r="E2" s="143"/>
      <c r="F2" s="143"/>
      <c r="G2" s="143"/>
      <c r="H2" s="143"/>
      <c r="I2" s="143"/>
    </row>
    <row r="3" spans="1:9" ht="27.75">
      <c r="A3" s="142" t="s">
        <v>1057</v>
      </c>
      <c r="B3" s="142"/>
      <c r="C3" s="142"/>
      <c r="D3" s="142"/>
      <c r="E3" s="142"/>
      <c r="F3" s="142"/>
      <c r="G3" s="142"/>
      <c r="H3" s="142"/>
      <c r="I3" s="142"/>
    </row>
    <row r="34" spans="1:9" ht="18" thickBot="1"/>
    <row r="35" spans="1:9">
      <c r="A35" s="144" t="s">
        <v>1115</v>
      </c>
      <c r="B35" s="145"/>
      <c r="C35" s="145"/>
      <c r="D35" s="146"/>
      <c r="E35" s="144" t="s">
        <v>1116</v>
      </c>
      <c r="F35" s="145"/>
      <c r="G35" s="145"/>
      <c r="H35" s="145"/>
      <c r="I35" s="146"/>
    </row>
    <row r="36" spans="1:9" ht="18.75" customHeight="1">
      <c r="A36" s="139"/>
      <c r="B36" s="140"/>
      <c r="C36" s="140"/>
      <c r="D36" s="141"/>
      <c r="E36" s="139"/>
      <c r="F36" s="140"/>
      <c r="G36" s="140"/>
      <c r="H36" s="140"/>
      <c r="I36" s="141"/>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G31" sqref="G31"/>
    </sheetView>
  </sheetViews>
  <sheetFormatPr defaultRowHeight="17.25"/>
  <sheetData>
    <row r="1" spans="1:9">
      <c r="A1" s="143" t="s">
        <v>1055</v>
      </c>
      <c r="B1" s="143"/>
      <c r="C1" s="143"/>
      <c r="D1" s="143"/>
      <c r="E1" s="143"/>
      <c r="F1" s="143"/>
      <c r="G1" s="143"/>
      <c r="H1" s="143"/>
      <c r="I1" s="143"/>
    </row>
    <row r="2" spans="1:9">
      <c r="A2" s="143" t="s">
        <v>1056</v>
      </c>
      <c r="B2" s="143"/>
      <c r="C2" s="143"/>
      <c r="D2" s="143"/>
      <c r="E2" s="143"/>
      <c r="F2" s="143"/>
      <c r="G2" s="143"/>
      <c r="H2" s="143"/>
      <c r="I2" s="143"/>
    </row>
    <row r="3" spans="1:9" ht="27.75">
      <c r="A3" s="142" t="s">
        <v>1057</v>
      </c>
      <c r="B3" s="142"/>
      <c r="C3" s="142"/>
      <c r="D3" s="142"/>
      <c r="E3" s="142"/>
      <c r="F3" s="142"/>
      <c r="G3" s="142"/>
      <c r="H3" s="142"/>
      <c r="I3" s="142"/>
    </row>
    <row r="34" spans="1:9" ht="18" thickBot="1"/>
    <row r="35" spans="1:9">
      <c r="A35" s="144" t="s">
        <v>1115</v>
      </c>
      <c r="B35" s="145"/>
      <c r="C35" s="145"/>
      <c r="D35" s="146"/>
      <c r="E35" s="144" t="s">
        <v>1116</v>
      </c>
      <c r="F35" s="145"/>
      <c r="G35" s="145"/>
      <c r="H35" s="145"/>
      <c r="I35" s="146"/>
    </row>
    <row r="36" spans="1:9" ht="18.75" customHeight="1">
      <c r="A36" s="139"/>
      <c r="B36" s="140"/>
      <c r="C36" s="140"/>
      <c r="D36" s="141"/>
      <c r="E36" s="139"/>
      <c r="F36" s="140"/>
      <c r="G36" s="140"/>
      <c r="H36" s="140"/>
      <c r="I36" s="141"/>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activeCell="B19" sqref="B1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7" t="str">
        <f>IF('1_GO'!C3="","",'1_GO'!C3)</f>
        <v>Muhakemat Hizmetleri</v>
      </c>
      <c r="C1" s="148"/>
      <c r="D1" s="35" t="s">
        <v>808</v>
      </c>
    </row>
    <row r="2" spans="1:4">
      <c r="A2" s="1" t="s">
        <v>786</v>
      </c>
      <c r="B2" s="149" t="str">
        <f>IF('1_GO'!C4="","",'1_GO'!C4)</f>
        <v>Mutemetlik ve Tahakkuk Hizmetleri</v>
      </c>
      <c r="C2" s="150"/>
    </row>
    <row r="3" spans="1:4">
      <c r="A3" s="1" t="s">
        <v>785</v>
      </c>
      <c r="B3" s="151" t="str">
        <f>IF('1_GO'!C5="","",'1_GO'!C5)</f>
        <v>Memur Maaş Ödemeleri Süreci</v>
      </c>
      <c r="C3" s="152"/>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1064</v>
      </c>
    </row>
    <row r="10" spans="1:4">
      <c r="A10" s="12">
        <v>2</v>
      </c>
      <c r="B10" s="12" t="s">
        <v>1063</v>
      </c>
    </row>
  </sheetData>
  <sheetProtection selectLockedCells="1"/>
  <mergeCells count="3">
    <mergeCell ref="B1:C1"/>
    <mergeCell ref="B2:C2"/>
    <mergeCell ref="B3:C3"/>
  </mergeCells>
  <phoneticPr fontId="35" type="noConversion"/>
  <conditionalFormatting sqref="B1:C3">
    <cfRule type="containsBlanks" dxfId="39" priority="3">
      <formula>LEN(TRIM(B1))=0</formula>
    </cfRule>
  </conditionalFormatting>
  <conditionalFormatting sqref="A9:B150 A151:C65324">
    <cfRule type="containsBlanks" dxfId="38" priority="2">
      <formula>LEN(TRIM(A9))=0</formula>
    </cfRule>
  </conditionalFormatting>
  <conditionalFormatting sqref="C9:C150">
    <cfRule type="containsBlanks" dxfId="3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7" t="str">
        <f>IF('1_GO'!C3="","",'1_GO'!C3)</f>
        <v>Muhakemat Hizmetleri</v>
      </c>
      <c r="C1" s="148"/>
      <c r="D1" s="35" t="s">
        <v>808</v>
      </c>
    </row>
    <row r="2" spans="1:4">
      <c r="A2" s="1" t="s">
        <v>786</v>
      </c>
      <c r="B2" s="149" t="str">
        <f>IF('1_GO'!C4="","",'1_GO'!C4)</f>
        <v>Mutemetlik ve Tahakkuk Hizmetleri</v>
      </c>
      <c r="C2" s="150"/>
    </row>
    <row r="3" spans="1:4">
      <c r="A3" s="1" t="s">
        <v>785</v>
      </c>
      <c r="B3" s="151" t="str">
        <f>IF('1_GO'!C5="","",'1_GO'!C5)</f>
        <v>Memur Maaş Ödemeleri Süreci</v>
      </c>
      <c r="C3" s="152"/>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6" priority="4">
      <formula>LEN(TRIM(B1))=0</formula>
    </cfRule>
  </conditionalFormatting>
  <conditionalFormatting sqref="A130:C65536">
    <cfRule type="containsBlanks" dxfId="35" priority="3">
      <formula>LEN(TRIM(A130))=0</formula>
    </cfRule>
  </conditionalFormatting>
  <conditionalFormatting sqref="A9:B105">
    <cfRule type="containsBlanks" dxfId="34" priority="2">
      <formula>LEN(TRIM(A9))=0</formula>
    </cfRule>
  </conditionalFormatting>
  <conditionalFormatting sqref="C9:C105">
    <cfRule type="containsBlanks" dxfId="3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5" sqref="B15"/>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Memur Maaş Ödemeleri Süreci</v>
      </c>
    </row>
    <row r="4" spans="1:3">
      <c r="A4" s="2"/>
      <c r="B4" s="2"/>
    </row>
    <row r="5" spans="1:3" ht="21.75">
      <c r="A5" s="6" t="s">
        <v>792</v>
      </c>
      <c r="B5" s="8"/>
    </row>
    <row r="6" spans="1:3">
      <c r="A6" s="9" t="s">
        <v>793</v>
      </c>
      <c r="B6" s="11"/>
    </row>
    <row r="7" spans="1:3">
      <c r="A7" s="3"/>
      <c r="B7" s="2"/>
    </row>
    <row r="8" spans="1:3">
      <c r="A8" s="1" t="s">
        <v>782</v>
      </c>
      <c r="B8" s="1" t="s">
        <v>794</v>
      </c>
    </row>
    <row r="9" spans="1:3" ht="19.5">
      <c r="A9" s="12">
        <v>1</v>
      </c>
      <c r="B9" s="12" t="s">
        <v>1065</v>
      </c>
    </row>
    <row r="10" spans="1:3">
      <c r="B10" s="115"/>
    </row>
  </sheetData>
  <sheetProtection selectLockedCells="1"/>
  <phoneticPr fontId="35" type="noConversion"/>
  <conditionalFormatting sqref="B1:B3">
    <cfRule type="containsBlanks" dxfId="32" priority="3">
      <formula>LEN(TRIM(B1))=0</formula>
    </cfRule>
  </conditionalFormatting>
  <conditionalFormatting sqref="A9:B65536">
    <cfRule type="containsBlanks" dxfId="31" priority="2">
      <formula>LEN(TRIM(A9))=0</formula>
    </cfRule>
  </conditionalFormatting>
  <conditionalFormatting sqref="A9:B10">
    <cfRule type="expression" dxfId="30" priority="1" stopIfTrue="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5" sqref="B15"/>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Memur Maaş Ödemeleri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36" t="s">
        <v>1066</v>
      </c>
    </row>
  </sheetData>
  <sheetProtection selectLockedCells="1"/>
  <phoneticPr fontId="35" type="noConversion"/>
  <conditionalFormatting sqref="B1:B3">
    <cfRule type="containsBlanks" dxfId="29" priority="3">
      <formula>LEN(TRIM(B1))=0</formula>
    </cfRule>
  </conditionalFormatting>
  <conditionalFormatting sqref="A9:B65536">
    <cfRule type="containsBlanks" dxfId="28" priority="2">
      <formula>LEN(TRIM(A9))=0</formula>
    </cfRule>
  </conditionalFormatting>
  <conditionalFormatting sqref="A9:B9">
    <cfRule type="expression" dxfId="27" priority="1" stopIfTrue="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topLeftCell="A4" zoomScaleNormal="100" zoomScaleSheetLayoutView="100" workbookViewId="0">
      <selection activeCell="B20" sqref="B20"/>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Mutemetlik ve Tahakkuk Hizmetleri</v>
      </c>
    </row>
    <row r="3" spans="1:3">
      <c r="A3" s="1" t="s">
        <v>785</v>
      </c>
      <c r="B3" s="5" t="str">
        <f>IF('1_GO'!C5="","",'1_GO'!C5)</f>
        <v>Memur Maaş Ödemeleri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1107</v>
      </c>
    </row>
    <row r="10" spans="1:3">
      <c r="B10" s="36"/>
    </row>
    <row r="11" spans="1:3">
      <c r="B11" s="36"/>
    </row>
  </sheetData>
  <sheetProtection selectLockedCells="1"/>
  <phoneticPr fontId="35" type="noConversion"/>
  <conditionalFormatting sqref="B1:B3">
    <cfRule type="containsBlanks" dxfId="26" priority="4">
      <formula>LEN(TRIM(B1))=0</formula>
    </cfRule>
  </conditionalFormatting>
  <conditionalFormatting sqref="A10:B65536 A9">
    <cfRule type="containsBlanks" dxfId="25" priority="3">
      <formula>LEN(TRIM(A9))=0</formula>
    </cfRule>
  </conditionalFormatting>
  <conditionalFormatting sqref="B9">
    <cfRule type="containsBlanks" dxfId="24" priority="2">
      <formula>LEN(TRIM(B9))=0</formula>
    </cfRule>
  </conditionalFormatting>
  <conditionalFormatting sqref="A9:B43">
    <cfRule type="expression" dxfId="23" priority="1" stopIfTrue="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2014-10-23T06:58:45Z</dcterms:modified>
</cp:coreProperties>
</file>